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9.1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утверждение'!$A$1:$I$180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77" i="3" l="1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<sst xmlns="http://schemas.openxmlformats.org/spreadsheetml/2006/main" count="21" uniqueCount="21">
  <si>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</si>
  <si>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</si>
  <si>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</si>
  <si>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</si>
  <si>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</si>
  <si>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</si>
  <si>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</si>
  <si>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</si>
  <si>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</si>
  <si>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</si>
  <si>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</si>
  <si>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</si>
  <si>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</si>
  <si>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</si>
  <si>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</si>
  <si>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</si>
  <si>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</si>
  <si>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</si>
  <si>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</si>
  <si>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Дата проведения проверки знаний: 19.12.2024</t>
  </si>
  <si>
    <t>Начальник отдела                                                                Перегудин Э.Е.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</si>
</sst>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.12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"МИК"</v>
          </cell>
          <cell r="G4" t="str">
            <v>Иванова</v>
          </cell>
          <cell r="H4" t="str">
            <v>Оксана</v>
          </cell>
          <cell r="I4" t="str">
            <v>Владимировна</v>
          </cell>
          <cell r="K4" t="str">
            <v>Инженер-сметчик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III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"ЭКОСТРОЙИНВЕСТ"</v>
          </cell>
          <cell r="G5" t="str">
            <v>Першин</v>
          </cell>
          <cell r="H5" t="str">
            <v>Максим</v>
          </cell>
          <cell r="I5" t="str">
            <v>Александрович</v>
          </cell>
          <cell r="K5" t="str">
            <v>Ведущий инженер производственно-технического отдела</v>
          </cell>
          <cell r="M5" t="str">
            <v>первичная</v>
          </cell>
          <cell r="N5" t="str">
            <v>административно—технический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"ЭКОСТРОЙИНВЕСТ"</v>
          </cell>
          <cell r="G6" t="str">
            <v>Банит</v>
          </cell>
          <cell r="H6" t="str">
            <v>Сергей</v>
          </cell>
          <cell r="I6" t="str">
            <v>Степанович</v>
          </cell>
          <cell r="K6" t="str">
            <v>Главный инженер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"ЭКОСТРОЙИНВЕСТ"</v>
          </cell>
          <cell r="G7" t="str">
            <v>Сапронов</v>
          </cell>
          <cell r="H7" t="str">
            <v>Дмитрий</v>
          </cell>
          <cell r="I7" t="str">
            <v>Юрьевич</v>
          </cell>
          <cell r="K7" t="str">
            <v>Инженер монтажник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"ЭКОСТРОЙИНВЕСТ"</v>
          </cell>
          <cell r="G8" t="str">
            <v>Скляров</v>
          </cell>
          <cell r="H8" t="str">
            <v>Максим</v>
          </cell>
          <cell r="I8" t="str">
            <v>Васильевич</v>
          </cell>
          <cell r="K8" t="str">
            <v>Руководитель проекта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"ЭКОСТРОЙИНВЕСТ"</v>
          </cell>
          <cell r="G9" t="str">
            <v>Сергеев</v>
          </cell>
          <cell r="H9" t="str">
            <v>Алексей</v>
          </cell>
          <cell r="I9" t="str">
            <v>Романович</v>
          </cell>
          <cell r="K9" t="str">
            <v>Инженер производственно-технического отдела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"ХТ-ИНСТРУМЕНТ ПРО"</v>
          </cell>
          <cell r="G10" t="str">
            <v>Овчинников</v>
          </cell>
          <cell r="H10" t="str">
            <v>Валентин</v>
          </cell>
          <cell r="I10" t="str">
            <v>Анатольевич</v>
          </cell>
          <cell r="K10" t="str">
            <v>Директор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"ВИМАР"</v>
          </cell>
          <cell r="G11" t="str">
            <v>Преображенский</v>
          </cell>
          <cell r="H11" t="str">
            <v>Александр</v>
          </cell>
          <cell r="I11" t="str">
            <v>Игоревич</v>
          </cell>
          <cell r="K11" t="str">
            <v>Специалист по охране труда</v>
          </cell>
          <cell r="M11" t="str">
            <v>очередная</v>
          </cell>
          <cell r="N11" t="str">
            <v>контролирующий электроустановки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"ТПФ "РАУТ"</v>
          </cell>
          <cell r="G12" t="str">
            <v>Шишунов</v>
          </cell>
          <cell r="H12" t="str">
            <v>Валерий</v>
          </cell>
          <cell r="I12" t="str">
            <v>Николаевич</v>
          </cell>
          <cell r="K12" t="str">
            <v>Инженер-электрик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АО "ПРОКАТЧЕРМЕТ"</v>
          </cell>
          <cell r="G13" t="str">
            <v>Шульгин</v>
          </cell>
          <cell r="H13" t="str">
            <v>Павел</v>
          </cell>
          <cell r="I13" t="str">
            <v>Владимирович</v>
          </cell>
          <cell r="K13" t="str">
            <v>Главный инженер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АО "ПРОКАТЧЕРМЕТ"</v>
          </cell>
          <cell r="G14" t="str">
            <v>Волков</v>
          </cell>
          <cell r="H14" t="str">
            <v>Виталий</v>
          </cell>
          <cell r="I14" t="str">
            <v>Михайлович</v>
          </cell>
          <cell r="K14" t="str">
            <v>Начальник ПТО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АО "ПРОКАТЧЕРМЕТ"</v>
          </cell>
          <cell r="G15" t="str">
            <v>Ежов</v>
          </cell>
          <cell r="H15" t="str">
            <v>Владимир</v>
          </cell>
          <cell r="I15" t="str">
            <v>Викторович</v>
          </cell>
          <cell r="K15" t="str">
            <v>Начальник производства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"УНИПАК-Л"</v>
          </cell>
          <cell r="G16" t="str">
            <v>Шоев</v>
          </cell>
          <cell r="H16" t="str">
            <v>Рустамжон</v>
          </cell>
          <cell r="I16" t="str">
            <v>Субхонкулович</v>
          </cell>
          <cell r="K16" t="str">
            <v>Наладчик КИПиА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ФИРМА "ТРАНСЕРВИС А"</v>
          </cell>
          <cell r="G17" t="str">
            <v>Нурмуротов</v>
          </cell>
          <cell r="H17" t="str">
            <v>Наврузбек</v>
          </cell>
          <cell r="I17" t="str">
            <v>Шавкатович</v>
          </cell>
          <cell r="K17" t="str">
            <v>Генеральный директор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ПАО "ТЕНЗОР"</v>
          </cell>
          <cell r="G18" t="str">
            <v>Милькевич</v>
          </cell>
          <cell r="H18" t="str">
            <v>Оксана</v>
          </cell>
          <cell r="I18" t="str">
            <v>Ивановна</v>
          </cell>
          <cell r="K18" t="str">
            <v>Главный энергетик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ПАО "ТЕНЗОР"</v>
          </cell>
          <cell r="G19" t="str">
            <v>Лукинова</v>
          </cell>
          <cell r="H19" t="str">
            <v>Анастасия</v>
          </cell>
          <cell r="I19" t="str">
            <v>Юрьевна</v>
          </cell>
          <cell r="K19" t="str">
            <v>Инженер-энергетик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III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"МОК-ПРОИЗВОДСТВО"</v>
          </cell>
          <cell r="G20" t="str">
            <v>Доценко</v>
          </cell>
          <cell r="H20" t="str">
            <v>Александр</v>
          </cell>
          <cell r="I20" t="str">
            <v>Александрович</v>
          </cell>
          <cell r="K20" t="str">
            <v>Главный инженер по наладке и испытаниям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ДНТ "ОБРАБПРОС"</v>
          </cell>
          <cell r="G21" t="str">
            <v>Савченко</v>
          </cell>
          <cell r="H21" t="str">
            <v>Дмитрий</v>
          </cell>
          <cell r="I21" t="str">
            <v>Юрьевич</v>
          </cell>
          <cell r="K21" t="str">
            <v>Заместитель главного энергетика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АО "ЭЛЕМЕТ"</v>
          </cell>
          <cell r="G22" t="str">
            <v>Серебряков</v>
          </cell>
          <cell r="H22" t="str">
            <v>Василий</v>
          </cell>
          <cell r="I22" t="str">
            <v>Анатольевич</v>
          </cell>
          <cell r="K22" t="str">
            <v>Инженер-энергетик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III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"КРОКУС ФИТНЕС"</v>
          </cell>
          <cell r="G23" t="str">
            <v>Назаров</v>
          </cell>
          <cell r="H23" t="str">
            <v>Акмал</v>
          </cell>
          <cell r="I23" t="str">
            <v>Гулмуротович</v>
          </cell>
          <cell r="K23" t="str">
            <v>Техник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"КРОКУС ФИТНЕС"</v>
          </cell>
          <cell r="G24" t="str">
            <v>Тимофеев</v>
          </cell>
          <cell r="H24" t="str">
            <v>Павел</v>
          </cell>
          <cell r="I24" t="str">
            <v>Константинович</v>
          </cell>
          <cell r="K24" t="str">
            <v>Техник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"КРОКУС ФИТНЕС"</v>
          </cell>
          <cell r="G25" t="str">
            <v>Завальнюк</v>
          </cell>
          <cell r="H25" t="str">
            <v>Олег</v>
          </cell>
          <cell r="I25" t="str">
            <v>Васильевич</v>
          </cell>
          <cell r="K25" t="str">
            <v>Техник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"КРОКУС ФИТНЕС"</v>
          </cell>
          <cell r="G26" t="str">
            <v>Федькин</v>
          </cell>
          <cell r="H26" t="str">
            <v>Артемий</v>
          </cell>
          <cell r="I26" t="str">
            <v>Иванович</v>
          </cell>
          <cell r="K26" t="str">
            <v>Техник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"КРОКУС ФИТНЕС"</v>
          </cell>
          <cell r="G27" t="str">
            <v>Солодкий</v>
          </cell>
          <cell r="H27" t="str">
            <v>Андрей</v>
          </cell>
          <cell r="I27" t="str">
            <v>Сергеевич</v>
          </cell>
          <cell r="K27" t="str">
            <v>Техник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"КНИИМ"</v>
          </cell>
          <cell r="G28" t="str">
            <v>Шиганов</v>
          </cell>
          <cell r="H28" t="str">
            <v>Дмитрий</v>
          </cell>
          <cell r="I28" t="str">
            <v>Витальевич</v>
          </cell>
          <cell r="K28" t="str">
            <v>Заместитель начальника производства по техническому обслуживанию и обеспечению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"КНИИМ"</v>
          </cell>
          <cell r="G29" t="str">
            <v>Бабинцев</v>
          </cell>
          <cell r="H29" t="str">
            <v>Александр</v>
          </cell>
          <cell r="I29" t="str">
            <v>Анатольевич</v>
          </cell>
          <cell r="K29" t="str">
            <v>Начальник конструкторского отдела №18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III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"КНИИМ"</v>
          </cell>
          <cell r="G30" t="str">
            <v>Шамонин</v>
          </cell>
          <cell r="H30" t="str">
            <v>Владимир</v>
          </cell>
          <cell r="I30" t="str">
            <v>Викторович</v>
          </cell>
          <cell r="K30" t="str">
            <v>Начальник лаборатории №181 научно-исследовательского конструкторского отдела №18</v>
          </cell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III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"КНИИМ"</v>
          </cell>
          <cell r="G31" t="str">
            <v>Норин</v>
          </cell>
          <cell r="H31" t="str">
            <v>Александр</v>
          </cell>
          <cell r="I31" t="str">
            <v>Михайлович</v>
          </cell>
          <cell r="K31" t="str">
            <v>Главный инженер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III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"СПЕЦИАЛИЗИРОВАННЫЙ ЗАСТРОЙЩИК "ПРОСТОРНАЯ ДОЛИНА"</v>
          </cell>
          <cell r="G32" t="str">
            <v>Шаповалов</v>
          </cell>
          <cell r="H32" t="str">
            <v>Сергей</v>
          </cell>
          <cell r="I32" t="str">
            <v>Викторович</v>
          </cell>
          <cell r="K32" t="str">
            <v>Заместитель главного энергетика</v>
          </cell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"СПЕЦИАЛИЗИРОВАННЫЙ ЗАСТРОЙЩИК "ПРОСТОРНАЯ ДОЛИНА"</v>
          </cell>
          <cell r="G33" t="str">
            <v>Демченко</v>
          </cell>
          <cell r="H33" t="str">
            <v>Сергей</v>
          </cell>
          <cell r="I33" t="str">
            <v>Александрович</v>
          </cell>
          <cell r="K33" t="str">
            <v>Инженер-энергетик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"СПЕЦИАЛИЗИРОВАННЫЙ ЗАСТРОЙЩИК "ПРОСТОРНАЯ ДОЛИНА"</v>
          </cell>
          <cell r="G34" t="str">
            <v>Шиляков</v>
          </cell>
          <cell r="H34" t="str">
            <v>Александр</v>
          </cell>
          <cell r="I34" t="str">
            <v>Валентинович</v>
          </cell>
          <cell r="K34" t="str">
            <v>Инженер магистральных электрических сетей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"ЮНИОН-ФУД"</v>
          </cell>
          <cell r="G35" t="str">
            <v>Суханов</v>
          </cell>
          <cell r="H35" t="str">
            <v>Евгений</v>
          </cell>
          <cell r="I35" t="str">
            <v>Иванович</v>
          </cell>
          <cell r="K35" t="str">
            <v>Инженер по контрольно-измерительным приборам и автоматике РЭО</v>
          </cell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"ТК МОБИЛЬНЫЕ МОТОРЫ"</v>
          </cell>
          <cell r="G36" t="str">
            <v>Урмаков</v>
          </cell>
          <cell r="H36" t="str">
            <v>Николай</v>
          </cell>
          <cell r="I36" t="str">
            <v>Федорович</v>
          </cell>
          <cell r="K36" t="str">
            <v>Старший контролер технического состояния автотранспортных средств</v>
          </cell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"МАФ ПРОЕКТ"</v>
          </cell>
          <cell r="G37" t="str">
            <v>Аверин</v>
          </cell>
          <cell r="H37" t="str">
            <v>Игорь</v>
          </cell>
          <cell r="I37" t="str">
            <v>Денисович</v>
          </cell>
          <cell r="K37" t="str">
            <v>Начальник отдела сервисного обслуживания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"АВТОРУСЬ Н"</v>
          </cell>
          <cell r="G38" t="str">
            <v>Швечков</v>
          </cell>
          <cell r="H38" t="str">
            <v>Олег</v>
          </cell>
          <cell r="I38" t="str">
            <v>Павлович</v>
          </cell>
          <cell r="K38" t="str">
            <v>Руководитель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"ЭУР-МЕД ДЕНТАЛДЕПО"</v>
          </cell>
          <cell r="G39" t="str">
            <v>Михеев</v>
          </cell>
          <cell r="H39" t="str">
            <v>Алексей</v>
          </cell>
          <cell r="I39" t="str">
            <v>Викторович</v>
          </cell>
          <cell r="K39" t="str">
            <v>Техник склада</v>
          </cell>
          <cell r="M39" t="str">
            <v>очередная</v>
          </cell>
          <cell r="N39" t="str">
            <v>ремонтный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"СПЕЦИАЛИЗИРОВАННЫЙ ЗАСТРОЙЩИК ОСЕННИЙ КВАРТАЛ"</v>
          </cell>
          <cell r="G40" t="str">
            <v>Шаповалов</v>
          </cell>
          <cell r="H40" t="str">
            <v>Сергей</v>
          </cell>
          <cell r="I40" t="str">
            <v>Викторович</v>
          </cell>
          <cell r="K40" t="str">
            <v>Заместитель главного энергетика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"СПЕЦИАЛИЗИРОВАННЫЙ ЗАСТРОЙЩИК ОСЕННИЙ КВАРТАЛ"</v>
          </cell>
          <cell r="G41" t="str">
            <v>Демченко</v>
          </cell>
          <cell r="H41" t="str">
            <v>Сергей</v>
          </cell>
          <cell r="I41" t="str">
            <v>Александрович</v>
          </cell>
          <cell r="K41" t="str">
            <v>Инженер-энергетик</v>
          </cell>
          <cell r="M41" t="str">
            <v>внеочередная</v>
          </cell>
          <cell r="N41" t="str">
            <v>административно—технический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ИП КОЩЕЕВ БОРИС ЮРЬЕВИЧ</v>
          </cell>
          <cell r="G42" t="str">
            <v>Кощеев</v>
          </cell>
          <cell r="H42" t="str">
            <v>Борис</v>
          </cell>
          <cell r="I42" t="str">
            <v>Юрьевич</v>
          </cell>
          <cell r="K42" t="str">
            <v>Руководитель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"СПЕЦИАЛИЗИРОВАННЫЙ ЗАСТРОЙЩИК "ФЛАГМАН"</v>
          </cell>
          <cell r="G43" t="str">
            <v>Шаповалов</v>
          </cell>
          <cell r="H43" t="str">
            <v>Сергей</v>
          </cell>
          <cell r="I43" t="str">
            <v>Викторович</v>
          </cell>
          <cell r="K43" t="str">
            <v>Заместитель главного энергетика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"СПЕЦИАЛИЗИРОВАННЫЙ ЗАСТРОЙЩИК "ФЛАГМАН"</v>
          </cell>
          <cell r="G44" t="str">
            <v>Демченко</v>
          </cell>
          <cell r="H44" t="str">
            <v>Сергей</v>
          </cell>
          <cell r="I44" t="str">
            <v>Александрович</v>
          </cell>
          <cell r="K44" t="str">
            <v>Инженер-энергетик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"СПЕЦИАЛИЗИРОВАННЫЙ ЗАСТРОЙЩИК "ФЛАГМАН"</v>
          </cell>
          <cell r="G45" t="str">
            <v>Шиляков</v>
          </cell>
          <cell r="H45" t="str">
            <v>Александр</v>
          </cell>
          <cell r="I45" t="str">
            <v>Валентинович</v>
          </cell>
          <cell r="K45" t="str">
            <v>Инженер магистральных электрических сетей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"ПЕЛКОМ ДУБНА МАШИНОСТРОИТЕЛЬНЫЙ ЗАВОД"</v>
          </cell>
          <cell r="G46" t="str">
            <v>Греков</v>
          </cell>
          <cell r="H46" t="str">
            <v>Павел</v>
          </cell>
          <cell r="I46" t="str">
            <v>Валерьевич</v>
          </cell>
          <cell r="K46" t="str">
            <v>Директор по производству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III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"ПЕЛКОМ ДУБНА МАШИНОСТРОИТЕЛЬНЫЙ ЗАВОД"</v>
          </cell>
          <cell r="G47" t="str">
            <v>Демидович</v>
          </cell>
          <cell r="H47" t="str">
            <v>Марк</v>
          </cell>
          <cell r="I47" t="str">
            <v>Олегович</v>
          </cell>
          <cell r="K47" t="str">
            <v>Старший производственный мастер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III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"ПЕЛКОМ ДУБНА МАШИНОСТРОИТЕЛЬНЫЙ ЗАВОД"</v>
          </cell>
          <cell r="G48" t="str">
            <v>Щучкин</v>
          </cell>
          <cell r="H48" t="str">
            <v>Юрий</v>
          </cell>
          <cell r="I48" t="str">
            <v>Алексеевич</v>
          </cell>
          <cell r="K48" t="str">
            <v>Старший рабочий по комплексному обслуживанию и ремонту зданий</v>
          </cell>
          <cell r="M48" t="str">
            <v>очередная</v>
          </cell>
          <cell r="N48" t="str">
            <v>ремонтный персонал</v>
          </cell>
          <cell r="R48" t="str">
            <v>III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ИП ШЕСТЕРНИН МИХАИЛ ВИТАЛЬЕВИЧ</v>
          </cell>
          <cell r="G49" t="str">
            <v>Шестернин</v>
          </cell>
          <cell r="H49" t="str">
            <v>Михаил</v>
          </cell>
          <cell r="I49" t="str">
            <v>Витальевич</v>
          </cell>
          <cell r="K49" t="str">
            <v>Индивидуальный предприниматель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АО "МАРАФОН"</v>
          </cell>
          <cell r="G50" t="str">
            <v>Ашманов</v>
          </cell>
          <cell r="H50" t="str">
            <v>Андрей</v>
          </cell>
          <cell r="I50" t="str">
            <v>Васильевич</v>
          </cell>
          <cell r="K50" t="str">
            <v>Начальник управления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"МАРАФОН"</v>
          </cell>
          <cell r="G51" t="str">
            <v>Карнюхин</v>
          </cell>
          <cell r="H51" t="str">
            <v>Валерий</v>
          </cell>
          <cell r="I51" t="str">
            <v>Юрьевич</v>
          </cell>
          <cell r="K51" t="str">
            <v>Начальник отдела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"МАРАФОН"</v>
          </cell>
          <cell r="G52" t="str">
            <v>Малов</v>
          </cell>
          <cell r="H52" t="str">
            <v>Андрей</v>
          </cell>
          <cell r="I52" t="str">
            <v>Геннадьевич</v>
          </cell>
          <cell r="K52" t="str">
            <v>Прораб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"МАРАФОН"</v>
          </cell>
          <cell r="G53" t="str">
            <v>Пешков</v>
          </cell>
          <cell r="H53" t="str">
            <v>Николай</v>
          </cell>
          <cell r="I53" t="str">
            <v>Вячеславович</v>
          </cell>
          <cell r="K53" t="str">
            <v>Начальник отдела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IV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ПК "КАМЧАТКА"</v>
          </cell>
          <cell r="G54" t="str">
            <v>Васильев</v>
          </cell>
          <cell r="H54" t="str">
            <v>Владимир</v>
          </cell>
          <cell r="I54" t="str">
            <v>Тимофеевич</v>
          </cell>
          <cell r="K54" t="str">
            <v>Главный инженер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ПК "КАМЧАТКА"</v>
          </cell>
          <cell r="G55" t="str">
            <v>Борисов</v>
          </cell>
          <cell r="H55" t="str">
            <v>Андрей</v>
          </cell>
          <cell r="I55" t="str">
            <v>Александрович</v>
          </cell>
          <cell r="K55" t="str">
            <v>Инженер по организации эксплуатации и ремонту зданий и сооружений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"СТАЛЬНЕТ"</v>
          </cell>
          <cell r="G56" t="str">
            <v>Трофимов</v>
          </cell>
          <cell r="H56" t="str">
            <v>Александр</v>
          </cell>
          <cell r="I56" t="str">
            <v>Анатольевич</v>
          </cell>
          <cell r="K56" t="str">
            <v>Технический директор</v>
          </cell>
          <cell r="M56" t="str">
            <v>первичная</v>
          </cell>
          <cell r="N56" t="str">
            <v>оперативно-ремонтный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"ПАВЛОВСКИЙ КВАРТАЛ"</v>
          </cell>
          <cell r="G57" t="str">
            <v>Шаповалов</v>
          </cell>
          <cell r="H57" t="str">
            <v>Сергей</v>
          </cell>
          <cell r="I57" t="str">
            <v>Викторович</v>
          </cell>
          <cell r="K57" t="str">
            <v>Заместитель главного энергетика</v>
          </cell>
          <cell r="M57" t="str">
            <v>внеочередная</v>
          </cell>
          <cell r="N57" t="str">
            <v>административно—технический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"ПАВЛОВСКИЙ КВАРТАЛ"</v>
          </cell>
          <cell r="G58" t="str">
            <v>Демченко</v>
          </cell>
          <cell r="H58" t="str">
            <v>Сергей</v>
          </cell>
          <cell r="I58" t="str">
            <v>Александрович</v>
          </cell>
          <cell r="K58" t="str">
            <v>Инженер-энергетик</v>
          </cell>
          <cell r="M58" t="str">
            <v>внеочередная</v>
          </cell>
          <cell r="N58" t="str">
            <v>административно—технический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"ПАВЛОВСКИЙ КВАРТАЛ"</v>
          </cell>
          <cell r="G59" t="str">
            <v>Шиляков</v>
          </cell>
          <cell r="H59" t="str">
            <v>Александр</v>
          </cell>
          <cell r="I59" t="str">
            <v>Валентинович</v>
          </cell>
          <cell r="K59" t="str">
            <v>Инженер магистральных электрических сетей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V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"Развитие-М"</v>
          </cell>
          <cell r="G60" t="str">
            <v>Сенько</v>
          </cell>
          <cell r="H60" t="str">
            <v>Александр</v>
          </cell>
          <cell r="I60" t="str">
            <v>Викторович</v>
          </cell>
          <cell r="K60" t="str">
            <v>Гл.энергетик</v>
          </cell>
          <cell r="L60" t="str">
            <v>2 года</v>
          </cell>
          <cell r="M60" t="str">
            <v xml:space="preserve">очередная </v>
          </cell>
          <cell r="N60" t="str">
            <v>административно-технический персонал</v>
          </cell>
          <cell r="R60" t="str">
            <v xml:space="preserve">V до и выше 1000 В 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"Развитие-М"</v>
          </cell>
          <cell r="G61" t="str">
            <v>Кравченко</v>
          </cell>
          <cell r="H61" t="str">
            <v>Димитрий</v>
          </cell>
          <cell r="I61" t="str">
            <v>Дмитриевич</v>
          </cell>
          <cell r="K61" t="str">
            <v>Зам.директора по эксплуатаций</v>
          </cell>
          <cell r="L61" t="str">
            <v>2 года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 xml:space="preserve">III до 1000 В 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"Развитие-М"</v>
          </cell>
          <cell r="G62" t="str">
            <v>Клюшников</v>
          </cell>
          <cell r="H62" t="str">
            <v>Алексей</v>
          </cell>
          <cell r="I62" t="str">
            <v>Александрович</v>
          </cell>
          <cell r="K62" t="str">
            <v>Инженер по тех.надзору</v>
          </cell>
          <cell r="L62" t="str">
            <v>12 лет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 xml:space="preserve">III до 1000 В 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"Развитие-М"</v>
          </cell>
          <cell r="G63" t="str">
            <v>Кашурников</v>
          </cell>
          <cell r="H63" t="str">
            <v>Юрий</v>
          </cell>
          <cell r="I63" t="str">
            <v>Юрьевич</v>
          </cell>
          <cell r="K63" t="str">
            <v>Дежурный электрик</v>
          </cell>
          <cell r="L63" t="str">
            <v>5 месяцев</v>
          </cell>
          <cell r="M63" t="str">
            <v>внеочередная</v>
          </cell>
          <cell r="N63" t="str">
            <v>оперативно-ремонтный персонал</v>
          </cell>
          <cell r="R63" t="str">
            <v xml:space="preserve">III до 1000 В 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"Развитие-М"</v>
          </cell>
          <cell r="G64" t="str">
            <v>Логинов</v>
          </cell>
          <cell r="H64" t="str">
            <v xml:space="preserve">Вячеслав </v>
          </cell>
          <cell r="I64" t="str">
            <v>Анатольевич</v>
          </cell>
          <cell r="K64" t="str">
            <v>Бригадир электриков</v>
          </cell>
          <cell r="L64" t="str">
            <v>1 месяц</v>
          </cell>
          <cell r="M64" t="str">
            <v xml:space="preserve">первичная </v>
          </cell>
          <cell r="N64" t="str">
            <v>оперативно-ремонтный персонал</v>
          </cell>
          <cell r="R64" t="str">
            <v xml:space="preserve">II до 1000 В </v>
          </cell>
          <cell r="S64" t="str">
            <v>ПТЭЭПЭЭ</v>
          </cell>
          <cell r="V64">
            <v>0.41666666666666669</v>
          </cell>
        </row>
        <row r="65">
          <cell r="E65" t="str">
            <v>АО "ЭКА"</v>
          </cell>
          <cell r="G65" t="str">
            <v xml:space="preserve">Зацерковный </v>
          </cell>
          <cell r="H65" t="str">
            <v>Дмитрий</v>
          </cell>
          <cell r="I65" t="str">
            <v>Сергеевич</v>
          </cell>
          <cell r="K65" t="str">
            <v>Регулировщик РЭА и сверхвысокочастотных приборов</v>
          </cell>
          <cell r="L65" t="str">
            <v>5 лет</v>
          </cell>
          <cell r="M65" t="str">
            <v>первичная</v>
          </cell>
          <cell r="N65" t="str">
            <v>оперативно - ремонтный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АО "ЭКА"</v>
          </cell>
          <cell r="G66" t="str">
            <v>Сдобников</v>
          </cell>
          <cell r="H66" t="str">
            <v xml:space="preserve">Сергей </v>
          </cell>
          <cell r="I66" t="str">
            <v>Сергеевич</v>
          </cell>
          <cell r="K66" t="str">
            <v>Инженер</v>
          </cell>
          <cell r="L66" t="str">
            <v>10 лет</v>
          </cell>
          <cell r="M66" t="str">
            <v>первичная</v>
          </cell>
          <cell r="N66" t="str">
            <v>административно - технический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АО "ЭКА"</v>
          </cell>
          <cell r="G67" t="str">
            <v>Чекин</v>
          </cell>
          <cell r="H67" t="str">
            <v>Игорь</v>
          </cell>
          <cell r="I67" t="str">
            <v>Александрович</v>
          </cell>
          <cell r="K67" t="str">
            <v>Монтажник РЭА и приборов</v>
          </cell>
          <cell r="L67" t="str">
            <v>10 лет</v>
          </cell>
          <cell r="M67" t="str">
            <v>первичная</v>
          </cell>
          <cell r="N67" t="str">
            <v>оперативно - ремонтный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ИП Коломейцева Кристина Михайловна</v>
          </cell>
          <cell r="G68" t="str">
            <v>Грачков</v>
          </cell>
          <cell r="H68" t="str">
            <v>Денис</v>
          </cell>
          <cell r="I68" t="str">
            <v>Владимирович</v>
          </cell>
          <cell r="K68" t="str">
            <v>Техник систем кондиционирования и вентиляции</v>
          </cell>
          <cell r="L68" t="str">
            <v>2 года</v>
          </cell>
          <cell r="M68" t="str">
            <v>внеочередная</v>
          </cell>
          <cell r="N68" t="str">
            <v>оперативно-ремонтный персонал</v>
          </cell>
          <cell r="R68" t="str">
            <v>III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"Ортус"</v>
          </cell>
          <cell r="G69" t="str">
            <v xml:space="preserve">Фаткин </v>
          </cell>
          <cell r="H69" t="str">
            <v xml:space="preserve">Алексей </v>
          </cell>
          <cell r="I69" t="str">
            <v>Сергеевич</v>
          </cell>
          <cell r="K69" t="str">
            <v>Генеральный директор</v>
          </cell>
          <cell r="L69" t="str">
            <v>15 лет</v>
          </cell>
          <cell r="M69" t="str">
            <v xml:space="preserve">Первичная </v>
          </cell>
          <cell r="N69" t="str">
            <v>административно-технический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"Ортус"</v>
          </cell>
          <cell r="G70" t="str">
            <v xml:space="preserve">Фаткин </v>
          </cell>
          <cell r="H70" t="str">
            <v xml:space="preserve">Игорь </v>
          </cell>
          <cell r="I70" t="str">
            <v>Романович</v>
          </cell>
          <cell r="K70" t="str">
            <v>Специалист по ВЭД</v>
          </cell>
          <cell r="L70" t="str">
            <v>7 лет</v>
          </cell>
          <cell r="M70" t="str">
            <v xml:space="preserve">Первичная </v>
          </cell>
          <cell r="N70" t="str">
            <v>административно-технический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"Ортус"</v>
          </cell>
          <cell r="G71" t="str">
            <v xml:space="preserve">Макарова </v>
          </cell>
          <cell r="H71" t="str">
            <v xml:space="preserve">Валерия </v>
          </cell>
          <cell r="I71" t="str">
            <v>Валерьевна</v>
          </cell>
          <cell r="K71" t="str">
            <v>Руководитель службы технического заказчика</v>
          </cell>
          <cell r="L71" t="str">
            <v>10 лет</v>
          </cell>
          <cell r="M71" t="str">
            <v xml:space="preserve">Первичная </v>
          </cell>
          <cell r="N71" t="str">
            <v>административно-технический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"БНВ"</v>
          </cell>
          <cell r="G72" t="str">
            <v>Лебедев</v>
          </cell>
          <cell r="H72" t="str">
            <v>Алексей</v>
          </cell>
          <cell r="I72" t="str">
            <v>Сергеевич</v>
          </cell>
          <cell r="K72" t="str">
            <v>Сервис инженер</v>
          </cell>
          <cell r="L72" t="str">
            <v>4 года</v>
          </cell>
          <cell r="M72" t="str">
            <v>внеочередная</v>
          </cell>
          <cell r="N72" t="str">
            <v>административно-технический персонал,с правами оперативно-ремонтного персонала</v>
          </cell>
          <cell r="R72" t="str">
            <v xml:space="preserve"> IV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"СВЕТЛАНА"-К</v>
          </cell>
          <cell r="G73" t="str">
            <v xml:space="preserve">Басов </v>
          </cell>
          <cell r="H73" t="str">
            <v>Дмитрий</v>
          </cell>
          <cell r="I73" t="str">
            <v xml:space="preserve"> Сергеевич</v>
          </cell>
          <cell r="K73" t="str">
            <v>Инженер-электрик</v>
          </cell>
          <cell r="L73" t="str">
            <v>0,5 года</v>
          </cell>
          <cell r="M73" t="str">
            <v>первичная</v>
          </cell>
          <cell r="N73" t="str">
            <v>оперативно-ремонтный персонал</v>
          </cell>
          <cell r="R73" t="str">
            <v>II гр.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ООО«НАШ ДОМ»</v>
          </cell>
          <cell r="G74" t="str">
            <v xml:space="preserve">Махалов          </v>
          </cell>
          <cell r="H74" t="str">
            <v xml:space="preserve">Александр   </v>
          </cell>
          <cell r="I74" t="str">
            <v>Иванович</v>
          </cell>
          <cell r="K74" t="str">
            <v>Гл. инженер</v>
          </cell>
          <cell r="L74" t="str">
            <v>7 лет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>IV до  1000 В</v>
          </cell>
          <cell r="S74" t="str">
            <v>ПТЭЭПЭЭ</v>
          </cell>
          <cell r="V74">
            <v>0.4375</v>
          </cell>
        </row>
        <row r="75">
          <cell r="E75" t="str">
            <v>АО "ОКБ "АСТРОН"</v>
          </cell>
          <cell r="G75" t="str">
            <v>Лысогор</v>
          </cell>
          <cell r="H75" t="str">
            <v>Кирилл</v>
          </cell>
          <cell r="I75" t="str">
            <v>Александрович</v>
          </cell>
          <cell r="K75" t="str">
            <v>Начальник отдела информационных технологий</v>
          </cell>
          <cell r="L75" t="str">
            <v>2 года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группа до 1000В</v>
          </cell>
          <cell r="S75" t="str">
            <v>ПТЭЭПЭЭ</v>
          </cell>
          <cell r="V75">
            <v>0.4375</v>
          </cell>
        </row>
        <row r="76">
          <cell r="E76" t="str">
            <v>АО "ОКБ "АСТРОН"</v>
          </cell>
          <cell r="G76" t="str">
            <v>Сидоров</v>
          </cell>
          <cell r="H76" t="str">
            <v>Эдуард</v>
          </cell>
          <cell r="I76" t="str">
            <v>Игоревич</v>
          </cell>
          <cell r="K76" t="str">
            <v>Заместитель начальника отдела информационных технологий</v>
          </cell>
          <cell r="L76" t="str">
            <v>2 года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 группа до 1000В</v>
          </cell>
          <cell r="S76" t="str">
            <v>ПТЭЭПЭЭ</v>
          </cell>
          <cell r="V76">
            <v>0.4375</v>
          </cell>
        </row>
        <row r="77">
          <cell r="E77" t="str">
            <v>АО "ОКБ "АСТРОН"</v>
          </cell>
          <cell r="G77" t="str">
            <v>Сучков</v>
          </cell>
          <cell r="H77" t="str">
            <v>Максим</v>
          </cell>
          <cell r="I77" t="str">
            <v>Сергеевич</v>
          </cell>
          <cell r="K77" t="str">
            <v>Специалист отдела информационных технологий</v>
          </cell>
          <cell r="L77" t="str">
            <v>1 год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группа до 1000В</v>
          </cell>
          <cell r="S77" t="str">
            <v>ПТЭЭПЭЭ</v>
          </cell>
          <cell r="V77">
            <v>0.4375</v>
          </cell>
        </row>
        <row r="78">
          <cell r="E78" t="str">
            <v>АО "ОКБ "АСТРОН"</v>
          </cell>
          <cell r="G78" t="str">
            <v>Васильев</v>
          </cell>
          <cell r="H78" t="str">
            <v>Никита</v>
          </cell>
          <cell r="I78" t="str">
            <v>Дмитриевич</v>
          </cell>
          <cell r="K78" t="str">
            <v>Специалист отдела информационных технологий</v>
          </cell>
          <cell r="L78" t="str">
            <v>1 год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группа до 1000В</v>
          </cell>
          <cell r="S78" t="str">
            <v>ПТЭЭПЭЭ</v>
          </cell>
          <cell r="V78">
            <v>0.4375</v>
          </cell>
        </row>
        <row r="79">
          <cell r="E79" t="str">
            <v>АО "ОКБ "АСТРОН"</v>
          </cell>
          <cell r="G79" t="str">
            <v>Фильдяев</v>
          </cell>
          <cell r="H79" t="str">
            <v>Дмитрий</v>
          </cell>
          <cell r="I79" t="str">
            <v>Михайлович</v>
          </cell>
          <cell r="K79" t="str">
            <v>Программист</v>
          </cell>
          <cell r="L79" t="str">
            <v>1 год</v>
          </cell>
          <cell r="M79" t="str">
            <v>первичная</v>
          </cell>
          <cell r="N79" t="str">
            <v>административно-технический персонал</v>
          </cell>
          <cell r="R79" t="str">
            <v>II группа до 1000В</v>
          </cell>
          <cell r="S79" t="str">
            <v>ПТЭЭПЭЭ</v>
          </cell>
          <cell r="V79">
            <v>0.4375</v>
          </cell>
        </row>
        <row r="80">
          <cell r="E80" t="str">
            <v>АО "ОКБ "АСТРОН"</v>
          </cell>
          <cell r="G80" t="str">
            <v>Широких</v>
          </cell>
          <cell r="H80" t="str">
            <v>Виктор</v>
          </cell>
          <cell r="I80" t="str">
            <v>Владимирович</v>
          </cell>
          <cell r="K80" t="str">
            <v>Инженер-технолог</v>
          </cell>
          <cell r="L80" t="str">
            <v>1 год</v>
          </cell>
          <cell r="M80" t="str">
            <v>первичная</v>
          </cell>
          <cell r="N80" t="str">
            <v>административно-технический персонал</v>
          </cell>
          <cell r="R80" t="str">
            <v>II группа до 1000В</v>
          </cell>
          <cell r="S80" t="str">
            <v>ПТЭЭПЭЭ</v>
          </cell>
          <cell r="V80">
            <v>0.4375</v>
          </cell>
        </row>
        <row r="81">
          <cell r="E81" t="str">
            <v>ИП  Сафонов Евгений Викторович</v>
          </cell>
          <cell r="G81" t="str">
            <v>Кольцов</v>
          </cell>
          <cell r="H81" t="str">
            <v xml:space="preserve">Александр </v>
          </cell>
          <cell r="I81" t="str">
            <v xml:space="preserve"> Игоревич</v>
          </cell>
          <cell r="K81" t="str">
            <v>Начальник монтажного участка</v>
          </cell>
          <cell r="L81" t="str">
            <v>1 год 1 мес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III до 1000 В</v>
          </cell>
          <cell r="S81" t="str">
            <v>ПТЭЭПЭЭ</v>
          </cell>
          <cell r="V81">
            <v>0.4375</v>
          </cell>
        </row>
        <row r="82">
          <cell r="E82" t="str">
            <v>ИП  Матвеев Дмитрий Дмитриевич</v>
          </cell>
          <cell r="G82" t="str">
            <v xml:space="preserve">  Матвеев </v>
          </cell>
          <cell r="H82" t="str">
            <v>Дмитрий</v>
          </cell>
          <cell r="I82" t="str">
            <v xml:space="preserve"> Дмитриевич</v>
          </cell>
          <cell r="K82" t="str">
            <v>Индивидуальный предприниматель</v>
          </cell>
          <cell r="L82" t="str">
            <v>9 лет 7 мес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III до 1000 В</v>
          </cell>
          <cell r="S82" t="str">
            <v>ПТЭЭПЭЭ</v>
          </cell>
          <cell r="V82">
            <v>0.4375</v>
          </cell>
        </row>
        <row r="83">
          <cell r="E83" t="str">
            <v>ИП  Матвеев Дмитрий Дмитриевич</v>
          </cell>
          <cell r="G83" t="str">
            <v xml:space="preserve">Дзюбан </v>
          </cell>
          <cell r="H83" t="str">
            <v>Дмитрий</v>
          </cell>
          <cell r="I83" t="str">
            <v xml:space="preserve"> Александрович</v>
          </cell>
          <cell r="K83" t="str">
            <v>Начальник монтажного участка</v>
          </cell>
          <cell r="L83" t="str">
            <v>1 год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"ТЦ Квартал"</v>
          </cell>
          <cell r="G84" t="str">
            <v xml:space="preserve">Тихомиров </v>
          </cell>
          <cell r="H84" t="str">
            <v>Владислав</v>
          </cell>
          <cell r="I84" t="str">
            <v>Юрьевич</v>
          </cell>
          <cell r="K84" t="str">
            <v>Инженер-энергетик</v>
          </cell>
          <cell r="L84" t="str">
            <v>2 мес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ОАО "Химволокно"</v>
          </cell>
          <cell r="G85" t="str">
            <v>Тарачков</v>
          </cell>
          <cell r="H85" t="str">
            <v>Александр</v>
          </cell>
          <cell r="I85" t="str">
            <v>Николаевич</v>
          </cell>
          <cell r="K85" t="str">
            <v>Начальник цеха электроснабжения и связи</v>
          </cell>
          <cell r="L85" t="str">
            <v>8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V гр.до и выше 1000В</v>
          </cell>
          <cell r="S85" t="str">
            <v>ПТЭЭПЭЭ</v>
          </cell>
          <cell r="V85">
            <v>0.4375</v>
          </cell>
        </row>
        <row r="86">
          <cell r="E86" t="str">
            <v>ОАО "Химволокно"</v>
          </cell>
          <cell r="G86" t="str">
            <v>Паршенцев</v>
          </cell>
          <cell r="H86" t="str">
            <v>Павел</v>
          </cell>
          <cell r="I86" t="str">
            <v>Владимирович</v>
          </cell>
          <cell r="K86" t="str">
            <v>Инженер-электрик</v>
          </cell>
          <cell r="L86" t="str">
            <v>1 год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V гр.до и выше 1000В</v>
          </cell>
          <cell r="S86" t="str">
            <v>ПТЭЭПЭЭ</v>
          </cell>
          <cell r="V86">
            <v>0.4375</v>
          </cell>
        </row>
        <row r="87">
          <cell r="E87" t="str">
            <v>ОАО "Химволокно"</v>
          </cell>
          <cell r="G87" t="str">
            <v>Кирилин</v>
          </cell>
          <cell r="H87" t="str">
            <v>Евгений</v>
          </cell>
          <cell r="I87" t="str">
            <v>Михайлович</v>
          </cell>
          <cell r="K87" t="str">
            <v>Начальник производственной котельной – участка КИП и А</v>
          </cell>
          <cell r="L87" t="str">
            <v>13 лет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V гр.до и выше 1000В</v>
          </cell>
          <cell r="S87" t="str">
            <v>ПТЭЭПЭЭ</v>
          </cell>
          <cell r="V87">
            <v>0.4375</v>
          </cell>
        </row>
        <row r="88">
          <cell r="E88" t="str">
            <v>ОАО "Химволокно"</v>
          </cell>
          <cell r="G88" t="str">
            <v>Широкий</v>
          </cell>
          <cell r="H88" t="str">
            <v>Иван</v>
          </cell>
          <cell r="I88" t="str">
            <v>Викторович</v>
          </cell>
          <cell r="K88" t="str">
            <v>Зам. начальника цеха электроснабжения и связи</v>
          </cell>
          <cell r="L88" t="str">
            <v>1 год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V гр.до и выше 1000В</v>
          </cell>
          <cell r="S88" t="str">
            <v>ПТЭЭПЭЭ</v>
          </cell>
          <cell r="V88">
            <v>0.45833333333333331</v>
          </cell>
        </row>
        <row r="89">
          <cell r="E89" t="str">
            <v>ОАО "Химволокно"</v>
          </cell>
          <cell r="G89" t="str">
            <v>Никифоров</v>
          </cell>
          <cell r="H89" t="str">
            <v>Игорь</v>
          </cell>
          <cell r="I89" t="str">
            <v>Александрович</v>
          </cell>
          <cell r="K89" t="str">
            <v>Инженер-электрик</v>
          </cell>
          <cell r="L89" t="str">
            <v>1 год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IV гр.до и выше 1000В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"Комплекс-Инжиниринг"</v>
          </cell>
          <cell r="G90" t="str">
            <v>Осипов</v>
          </cell>
          <cell r="H90" t="str">
            <v xml:space="preserve">Александр </v>
          </cell>
          <cell r="I90" t="str">
            <v>Борисович</v>
          </cell>
          <cell r="K90" t="str">
            <v>Генеральный директор</v>
          </cell>
          <cell r="L90">
            <v>17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V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"Комплекс-Инжиниринг"</v>
          </cell>
          <cell r="G91" t="str">
            <v>Шилкин</v>
          </cell>
          <cell r="H91" t="str">
            <v>Юрий</v>
          </cell>
          <cell r="I91" t="str">
            <v>Евгеньевич</v>
          </cell>
          <cell r="K91" t="str">
            <v xml:space="preserve">Зам.генерального директора по строительству </v>
          </cell>
          <cell r="L91">
            <v>17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"Комплекс-Инжиниринг"</v>
          </cell>
          <cell r="G92" t="str">
            <v>Прокофьев</v>
          </cell>
          <cell r="H92" t="str">
            <v>Дмитрий</v>
          </cell>
          <cell r="I92" t="str">
            <v>Александрович</v>
          </cell>
          <cell r="K92" t="str">
            <v>Главный механик</v>
          </cell>
          <cell r="L92">
            <v>8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МАДОУ Центр развития ребёнка «Детский сад № 15 «Мечта»</v>
          </cell>
          <cell r="G93" t="str">
            <v xml:space="preserve">Еремеев </v>
          </cell>
          <cell r="H93" t="str">
            <v>Максим</v>
          </cell>
          <cell r="I93" t="str">
            <v>Васильевич</v>
          </cell>
          <cell r="K93" t="str">
            <v>Инженер-электрик</v>
          </cell>
          <cell r="L93" t="str">
            <v>до 1 года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 гр.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МАДОУ Центр развития ребёнка «Детский сад № 15 «Мечта»</v>
          </cell>
          <cell r="G94" t="str">
            <v xml:space="preserve">Донских </v>
          </cell>
          <cell r="H94" t="str">
            <v>Николай</v>
          </cell>
          <cell r="I94" t="str">
            <v>Владимирович</v>
          </cell>
          <cell r="K94" t="str">
            <v>Рабочий по комплексному ремонту и  обслуживанию здания</v>
          </cell>
          <cell r="L94" t="str">
            <v>до 1 года</v>
          </cell>
          <cell r="M94" t="str">
            <v>первичная</v>
          </cell>
          <cell r="N94" t="str">
            <v>оперативно-ремонтный персонал</v>
          </cell>
          <cell r="R94" t="str">
            <v>II гр.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"Меркурий"</v>
          </cell>
          <cell r="G95" t="str">
            <v>Свечников</v>
          </cell>
          <cell r="H95" t="str">
            <v>Андрей</v>
          </cell>
          <cell r="I95" t="str">
            <v>Валентинович</v>
          </cell>
          <cell r="K95" t="str">
            <v>Мастер электромонтажных работ</v>
          </cell>
          <cell r="L95" t="str">
            <v>5 лет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"РеалИст-Инвест"</v>
          </cell>
          <cell r="G96" t="str">
            <v>Липецкий</v>
          </cell>
          <cell r="H96" t="str">
            <v>Олег</v>
          </cell>
          <cell r="I96" t="str">
            <v>Анатольевич</v>
          </cell>
          <cell r="K96" t="str">
            <v>Электромонтер по ремонту и обслуживанию электрооборудования</v>
          </cell>
          <cell r="L96" t="str">
            <v>2 года и 7 месяцев</v>
          </cell>
          <cell r="M96" t="str">
            <v>первичная</v>
          </cell>
          <cell r="N96" t="str">
            <v>оперативно-ремонтный персонал</v>
          </cell>
          <cell r="R96" t="str">
            <v>III группа до и свыше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ИП "Гуменчук Н.А."</v>
          </cell>
          <cell r="G97" t="str">
            <v xml:space="preserve">Кривоченко </v>
          </cell>
          <cell r="H97" t="str">
            <v xml:space="preserve"> Александр</v>
          </cell>
          <cell r="I97" t="str">
            <v>Владимирович</v>
          </cell>
          <cell r="K97" t="str">
            <v>Электромонтер по ремонту оборудования</v>
          </cell>
          <cell r="L97" t="str">
            <v>2 года</v>
          </cell>
          <cell r="M97" t="str">
            <v>очередная</v>
          </cell>
          <cell r="N97" t="str">
            <v>оперативно-ремонтный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"УК-Энергоцентр"</v>
          </cell>
          <cell r="G98" t="str">
            <v>Платонов</v>
          </cell>
          <cell r="H98" t="str">
            <v>Александр</v>
          </cell>
          <cell r="I98" t="str">
            <v>Александрович</v>
          </cell>
          <cell r="K98" t="str">
            <v>Главный инженер</v>
          </cell>
          <cell r="L98" t="str">
            <v>5 лет</v>
          </cell>
          <cell r="M98" t="str">
            <v>очередная</v>
          </cell>
          <cell r="N98" t="str">
            <v>управленческий персонал</v>
          </cell>
          <cell r="S98" t="str">
            <v>ПТЭТЭ</v>
          </cell>
          <cell r="V98">
            <v>0.45833333333333331</v>
          </cell>
        </row>
        <row r="99">
          <cell r="E99" t="str">
            <v>ООО "УК-Энергоцентр"</v>
          </cell>
          <cell r="G99" t="str">
            <v>Дмитриев</v>
          </cell>
          <cell r="H99" t="str">
            <v>Павел</v>
          </cell>
          <cell r="I99" t="str">
            <v>Викторович</v>
          </cell>
          <cell r="K99" t="str">
            <v>Мастер</v>
          </cell>
          <cell r="L99" t="str">
            <v>5 лет</v>
          </cell>
          <cell r="M99" t="str">
            <v>очередная</v>
          </cell>
          <cell r="N99" t="str">
            <v>управленческий персонал</v>
          </cell>
          <cell r="S99" t="str">
            <v>ПТЭТЭ</v>
          </cell>
          <cell r="V99">
            <v>0.45833333333333331</v>
          </cell>
        </row>
        <row r="100">
          <cell r="E100" t="str">
            <v>ООО "УК-Энергоцентр"</v>
          </cell>
          <cell r="G100" t="str">
            <v>Муляр</v>
          </cell>
          <cell r="H100" t="str">
            <v>Василий</v>
          </cell>
          <cell r="I100" t="str">
            <v>Васильевич</v>
          </cell>
          <cell r="K100" t="str">
            <v>Мастер</v>
          </cell>
          <cell r="L100" t="str">
            <v>1 год</v>
          </cell>
          <cell r="M100" t="str">
            <v>первичная</v>
          </cell>
          <cell r="N100" t="str">
            <v>управленческий персонал</v>
          </cell>
          <cell r="S100" t="str">
            <v>ПТЭТЭ</v>
          </cell>
          <cell r="V100">
            <v>0.45833333333333331</v>
          </cell>
        </row>
        <row r="101">
          <cell r="E101" t="str">
            <v>ООО "УК-Энергоцентр"</v>
          </cell>
          <cell r="G101" t="str">
            <v>Ювкин</v>
          </cell>
          <cell r="H101" t="str">
            <v>Николай</v>
          </cell>
          <cell r="I101" t="str">
            <v>Иванович</v>
          </cell>
          <cell r="K101" t="str">
            <v>Слесарь по ремонту оборудования</v>
          </cell>
          <cell r="L101" t="str">
            <v>1 год</v>
          </cell>
          <cell r="M101" t="str">
            <v>первичная</v>
          </cell>
          <cell r="N101" t="str">
            <v>управленческий персонал</v>
          </cell>
          <cell r="S101" t="str">
            <v>ПТЭТЭ</v>
          </cell>
          <cell r="V101">
            <v>0.45833333333333331</v>
          </cell>
        </row>
        <row r="102">
          <cell r="E102" t="str">
            <v>ООО "ПИК-ЭНЕРГО"</v>
          </cell>
          <cell r="G102" t="str">
            <v>Морозов</v>
          </cell>
          <cell r="H102" t="str">
            <v>Иван</v>
          </cell>
          <cell r="I102" t="str">
            <v>Вячеславович</v>
          </cell>
          <cell r="K102" t="str">
            <v>Заместитель мастера производственного участка</v>
          </cell>
          <cell r="L102" t="str">
            <v>1 год 1 мес.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"ПИК-ЭНЕРГО"</v>
          </cell>
          <cell r="G103" t="str">
            <v xml:space="preserve">Бобровских </v>
          </cell>
          <cell r="H103" t="str">
            <v>Олег</v>
          </cell>
          <cell r="I103" t="str">
            <v>Алексеевич</v>
          </cell>
          <cell r="K103" t="str">
            <v>Электрогазосварщик 5 разряда</v>
          </cell>
          <cell r="L103" t="str">
            <v xml:space="preserve">8 лет 2 мес. </v>
          </cell>
          <cell r="M103" t="str">
            <v>внеочередная</v>
          </cell>
          <cell r="N103" t="str">
            <v>оперативно-ремонтный персонал</v>
          </cell>
          <cell r="R103" t="str">
            <v>III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 "Энергоэффективные технологии"</v>
          </cell>
          <cell r="G104" t="str">
            <v xml:space="preserve">Моргун </v>
          </cell>
          <cell r="H104" t="str">
            <v>Владимир</v>
          </cell>
          <cell r="I104" t="str">
            <v>Станиславович</v>
          </cell>
          <cell r="K104" t="str">
            <v>Главный энергетик</v>
          </cell>
          <cell r="L104" t="str">
            <v>1 год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 xml:space="preserve">ООО «Бискар» </v>
          </cell>
          <cell r="G105" t="str">
            <v xml:space="preserve">Зубков </v>
          </cell>
          <cell r="H105" t="str">
            <v>Сергей</v>
          </cell>
          <cell r="I105" t="str">
            <v>Николаевич</v>
          </cell>
          <cell r="K105" t="str">
            <v>Главный энергетик</v>
          </cell>
          <cell r="L105" t="str">
            <v>1 мес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"Склады 104"</v>
          </cell>
          <cell r="G106" t="str">
            <v>Надобенко</v>
          </cell>
          <cell r="H106" t="str">
            <v>Александр</v>
          </cell>
          <cell r="I106" t="str">
            <v>Васильевич</v>
          </cell>
          <cell r="K106" t="str">
            <v>Главный инженер</v>
          </cell>
          <cell r="L106">
            <v>9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"Склады 104"</v>
          </cell>
          <cell r="G107" t="str">
            <v>Чернышов</v>
          </cell>
          <cell r="H107" t="str">
            <v>Александр</v>
          </cell>
          <cell r="I107" t="str">
            <v>Геннадьевич</v>
          </cell>
          <cell r="K107" t="str">
            <v>заместитель главного инженера</v>
          </cell>
          <cell r="L107">
            <v>10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ГК "ГАММА"</v>
          </cell>
          <cell r="G108" t="str">
            <v>Привалов</v>
          </cell>
          <cell r="H108" t="str">
            <v>Алексей</v>
          </cell>
          <cell r="I108" t="str">
            <v>Геннадьевич</v>
          </cell>
          <cell r="K108" t="str">
            <v>Генеральный директор</v>
          </cell>
          <cell r="L108" t="str">
            <v>1 год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ГК "ГАММА"</v>
          </cell>
          <cell r="G109" t="str">
            <v>Дроздов</v>
          </cell>
          <cell r="H109" t="str">
            <v>Дмитрий</v>
          </cell>
          <cell r="I109" t="str">
            <v>Иванович</v>
          </cell>
          <cell r="K109" t="str">
            <v>Монтажник</v>
          </cell>
          <cell r="L109" t="str">
            <v>1 год</v>
          </cell>
          <cell r="M109" t="str">
            <v>первичная</v>
          </cell>
          <cell r="N109" t="str">
            <v>Оперативно-ремонтный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"СПХК"</v>
          </cell>
          <cell r="G110" t="str">
            <v xml:space="preserve">Клещев </v>
          </cell>
          <cell r="H110" t="str">
            <v>Алексей</v>
          </cell>
          <cell r="I110" t="str">
            <v>Владимирович</v>
          </cell>
          <cell r="K110" t="str">
            <v>Главный инженер</v>
          </cell>
          <cell r="L110" t="str">
            <v>2 мес.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"Спорткомплекс "Мещера"</v>
          </cell>
          <cell r="G111" t="str">
            <v>Мартынов</v>
          </cell>
          <cell r="H111" t="str">
            <v>Алексей</v>
          </cell>
          <cell r="I111" t="str">
            <v>Геннадьевич</v>
          </cell>
          <cell r="K111" t="str">
            <v>Электрик</v>
          </cell>
          <cell r="L111" t="str">
            <v xml:space="preserve">1 год и                  6 месяцев            </v>
          </cell>
          <cell r="M111" t="str">
            <v>очередная</v>
          </cell>
          <cell r="N111" t="str">
            <v>ремонтный персонал</v>
          </cell>
          <cell r="R111" t="str">
            <v>III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"ПэкПродакшн"</v>
          </cell>
          <cell r="G112" t="str">
            <v>Трейер</v>
          </cell>
          <cell r="H112" t="str">
            <v>Михаил</v>
          </cell>
          <cell r="I112" t="str">
            <v>Александрович</v>
          </cell>
          <cell r="K112" t="str">
            <v>Главный инженер</v>
          </cell>
          <cell r="L112" t="str">
            <v>7 лет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III гр.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"ПэкПродакшн"</v>
          </cell>
          <cell r="G113" t="str">
            <v>Живолупов</v>
          </cell>
          <cell r="H113" t="str">
            <v>Павел</v>
          </cell>
          <cell r="I113" t="str">
            <v>Александрович</v>
          </cell>
          <cell r="K113" t="str">
            <v>Инженер КИП и А</v>
          </cell>
          <cell r="L113" t="str">
            <v>7 лет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III гр.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"Бюрократ"</v>
          </cell>
          <cell r="G114" t="str">
            <v>Соколов</v>
          </cell>
          <cell r="H114" t="str">
            <v>Александр</v>
          </cell>
          <cell r="I114" t="str">
            <v>Сергеевич</v>
          </cell>
          <cell r="K114" t="str">
            <v>Главный инженер</v>
          </cell>
          <cell r="L114" t="str">
            <v>8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IV группа до 1000В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"Бюрократ"</v>
          </cell>
          <cell r="G115" t="str">
            <v>Волокитин</v>
          </cell>
          <cell r="H115" t="str">
            <v>Алексей</v>
          </cell>
          <cell r="I115" t="str">
            <v>Александрович</v>
          </cell>
          <cell r="K115" t="str">
            <v xml:space="preserve">Заместитель главного инженера </v>
          </cell>
          <cell r="L115" t="str">
            <v>1 месяц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III группа до 1000В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"Бюрократ"</v>
          </cell>
          <cell r="G116" t="str">
            <v>Губанов</v>
          </cell>
          <cell r="H116" t="str">
            <v>Дмитрий</v>
          </cell>
          <cell r="I116" t="str">
            <v>Евгеньевич</v>
          </cell>
          <cell r="K116" t="str">
            <v>Заместитель главного инженера по мебельному производству</v>
          </cell>
          <cell r="L116" t="str">
            <v>2 года 9 месяцев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III группа до 1000В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"РЕГИОНСТРОЙ"</v>
          </cell>
          <cell r="G117" t="str">
            <v xml:space="preserve">Купреев </v>
          </cell>
          <cell r="H117" t="str">
            <v>Иван</v>
          </cell>
          <cell r="I117" t="str">
            <v>Сергеевич</v>
          </cell>
          <cell r="K117" t="str">
            <v>Руководитель проекта</v>
          </cell>
          <cell r="L117">
            <v>4</v>
          </cell>
          <cell r="M117" t="str">
            <v>внеочередная</v>
          </cell>
          <cell r="N117" t="str">
            <v>административно-технический персонал,с правами оперативно-ремонтного персонала</v>
          </cell>
          <cell r="R117" t="str">
            <v>V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"РЕГИОНСТРОЙ"</v>
          </cell>
          <cell r="G118" t="str">
            <v>Верещетин</v>
          </cell>
          <cell r="H118" t="str">
            <v xml:space="preserve">Дмитрий </v>
          </cell>
          <cell r="I118" t="str">
            <v xml:space="preserve">Михайлович </v>
          </cell>
          <cell r="K118" t="str">
            <v>Начальник строительного участка</v>
          </cell>
          <cell r="L118">
            <v>5</v>
          </cell>
          <cell r="M118" t="str">
            <v>внеочередная</v>
          </cell>
          <cell r="N118" t="str">
            <v>административно-технический персонал,с правами оперативно-ремонтного персонала</v>
          </cell>
          <cell r="R118" t="str">
            <v>V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"РЕГИОНСТРОЙ"</v>
          </cell>
          <cell r="G119" t="str">
            <v>Кадыров</v>
          </cell>
          <cell r="H119" t="str">
            <v>Ильдар</v>
          </cell>
          <cell r="I119" t="str">
            <v>Аксанович</v>
          </cell>
          <cell r="K119" t="str">
            <v>Руководитель проекта</v>
          </cell>
          <cell r="M119" t="str">
            <v>внеочередная</v>
          </cell>
          <cell r="N119" t="str">
            <v>административно-технический персонал,с правами оперативно-ремонтного персонала</v>
          </cell>
          <cell r="R119" t="str">
            <v>V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"Экопром СПб"</v>
          </cell>
          <cell r="G120" t="str">
            <v xml:space="preserve">Антипенков </v>
          </cell>
          <cell r="H120" t="str">
            <v xml:space="preserve">Виталий </v>
          </cell>
          <cell r="I120" t="str">
            <v>Викторович</v>
          </cell>
          <cell r="K120" t="str">
            <v>Начальник производства</v>
          </cell>
          <cell r="L120" t="str">
            <v>8 мес</v>
          </cell>
          <cell r="M120" t="str">
            <v>первичная</v>
          </cell>
          <cell r="N120" t="str">
            <v>административно-технический персонал</v>
          </cell>
          <cell r="R120" t="str">
            <v>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"СЕРПУХОВСКОЕ ПОЛЕ"</v>
          </cell>
          <cell r="G121" t="str">
            <v>Бутенко</v>
          </cell>
          <cell r="H121" t="str">
            <v xml:space="preserve"> Эдуард </v>
          </cell>
          <cell r="I121" t="str">
            <v>Владимирович</v>
          </cell>
          <cell r="K121" t="str">
            <v>Инженер-энергетик</v>
          </cell>
          <cell r="L121" t="str">
            <v>8 лет</v>
          </cell>
          <cell r="M121" t="str">
            <v xml:space="preserve">очередная </v>
          </cell>
          <cell r="N121" t="str">
            <v>административно-технический персонал</v>
          </cell>
          <cell r="R121" t="str">
            <v xml:space="preserve"> V До и выше 1000В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"СЕРПУХОВСКОЕ ПОЛЕ"</v>
          </cell>
          <cell r="G122" t="str">
            <v xml:space="preserve">Кузнецов </v>
          </cell>
          <cell r="H122" t="str">
            <v xml:space="preserve">Валерий </v>
          </cell>
          <cell r="I122" t="str">
            <v>Павлович</v>
          </cell>
          <cell r="K122" t="str">
            <v>Главный энергетик</v>
          </cell>
          <cell r="L122" t="str">
            <v>9 лет</v>
          </cell>
          <cell r="M122" t="str">
            <v xml:space="preserve">очередная </v>
          </cell>
          <cell r="N122" t="str">
            <v>административно-технический персонал</v>
          </cell>
          <cell r="R122" t="str">
            <v xml:space="preserve"> V До и выше 1000В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«Одинцовская кондитерская фабрика»</v>
          </cell>
          <cell r="G123" t="str">
            <v>Боронина</v>
          </cell>
          <cell r="H123" t="str">
            <v xml:space="preserve"> Любовь</v>
          </cell>
          <cell r="I123" t="str">
            <v xml:space="preserve"> Вячеславовна</v>
          </cell>
          <cell r="K123" t="str">
            <v>Инженер по охране труда и экологии</v>
          </cell>
          <cell r="L123" t="str">
            <v>5 лет</v>
          </cell>
          <cell r="M123" t="str">
            <v xml:space="preserve">внеочередная </v>
          </cell>
          <cell r="N123" t="str">
            <v>специалист по охране труда, контролирующий электроустановки</v>
          </cell>
          <cell r="R123" t="str">
            <v xml:space="preserve">IV До 1000 В 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«Одинцовская кондитерская фабрика»</v>
          </cell>
          <cell r="G124" t="str">
            <v xml:space="preserve">Князева </v>
          </cell>
          <cell r="H124" t="str">
            <v xml:space="preserve">Анна </v>
          </cell>
          <cell r="I124" t="str">
            <v>Николаевна</v>
          </cell>
          <cell r="K124" t="str">
            <v>Ведущий инженер по охране труда</v>
          </cell>
          <cell r="L124" t="str">
            <v>6 лет</v>
          </cell>
          <cell r="M124" t="str">
            <v xml:space="preserve">очередная </v>
          </cell>
          <cell r="N124" t="str">
            <v>специалист по охране труда, контролирующий электроустановки</v>
          </cell>
          <cell r="R124" t="str">
            <v xml:space="preserve">IV До 1000 В </v>
          </cell>
          <cell r="S124" t="str">
            <v>ПТЭЭПЭЭ</v>
          </cell>
          <cell r="V124">
            <v>0.47916666666666669</v>
          </cell>
        </row>
        <row r="125">
          <cell r="E125" t="str">
            <v>ЗАО "Мансуровское карьероуправление"</v>
          </cell>
          <cell r="G125" t="str">
            <v>Волков</v>
          </cell>
          <cell r="H125" t="str">
            <v>Андрей</v>
          </cell>
          <cell r="I125" t="str">
            <v>Владимирович</v>
          </cell>
          <cell r="K125" t="str">
            <v>Главный энергетик</v>
          </cell>
          <cell r="L125" t="str">
            <v>10 лет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ЗАО "Мансуровское карьероуправление"</v>
          </cell>
          <cell r="G126" t="str">
            <v xml:space="preserve">Волков </v>
          </cell>
          <cell r="H126" t="str">
            <v>Сергей</v>
          </cell>
          <cell r="I126" t="str">
            <v>Борисович</v>
          </cell>
          <cell r="K126" t="str">
            <v>Управляющий опытным производством сухого песка и сухих смесей</v>
          </cell>
          <cell r="L126" t="str">
            <v>5 лет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V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ЗАО "Мансуровское карьероуправление"</v>
          </cell>
          <cell r="G127" t="str">
            <v>Быкин</v>
          </cell>
          <cell r="H127" t="str">
            <v>Максим</v>
          </cell>
          <cell r="I127" t="str">
            <v>Владимирович</v>
          </cell>
          <cell r="K127" t="str">
            <v>Главный маркшейдер</v>
          </cell>
          <cell r="L127" t="str">
            <v>8 лет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IV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  Ставка Ру"</v>
          </cell>
          <cell r="G128" t="str">
            <v>Шиндяпин</v>
          </cell>
          <cell r="H128" t="str">
            <v xml:space="preserve">Дмитрий </v>
          </cell>
          <cell r="I128" t="str">
            <v xml:space="preserve"> Викторович</v>
          </cell>
          <cell r="K128" t="str">
            <v>Электромонтер</v>
          </cell>
          <cell r="L128" t="str">
            <v>1.5 года</v>
          </cell>
          <cell r="M128" t="str">
            <v>внеочередная</v>
          </cell>
          <cell r="N128" t="str">
            <v>оперативно-ремонтный персонал</v>
          </cell>
          <cell r="R128" t="str">
            <v>III группа до 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"ЗАВОД ПЕТРОЧАС"</v>
          </cell>
          <cell r="G129" t="str">
            <v>Игошев</v>
          </cell>
          <cell r="H129" t="str">
            <v>Сергей</v>
          </cell>
          <cell r="I129" t="str">
            <v>Владимирович</v>
          </cell>
          <cell r="K129" t="str">
            <v>Директор по производству и развитию производственной системы</v>
          </cell>
          <cell r="L129" t="str">
            <v>8 мес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АО "ОКБ КП"</v>
          </cell>
          <cell r="G130" t="str">
            <v>Здоров</v>
          </cell>
          <cell r="H130" t="str">
            <v>Владислав</v>
          </cell>
          <cell r="I130" t="str">
            <v>Александрович</v>
          </cell>
          <cell r="K130" t="str">
            <v>Главный энергетик</v>
          </cell>
          <cell r="L130" t="str">
            <v>3 месяца</v>
          </cell>
          <cell r="M130" t="str">
            <v>первичная</v>
          </cell>
          <cell r="N130" t="str">
            <v>руководящий работник</v>
          </cell>
          <cell r="S130" t="str">
            <v>ПТЭТЭ</v>
          </cell>
          <cell r="V130">
            <v>0.54166666666666696</v>
          </cell>
        </row>
        <row r="131">
          <cell r="E131" t="str">
            <v>АО "ОКБ КП"</v>
          </cell>
          <cell r="G131" t="str">
            <v>Анохин</v>
          </cell>
          <cell r="H131" t="str">
            <v>Владимир</v>
          </cell>
          <cell r="I131" t="str">
            <v>Владимирович</v>
          </cell>
          <cell r="K131" t="str">
            <v>Начальник электроремонтного участка</v>
          </cell>
          <cell r="L131" t="str">
            <v>2 года</v>
          </cell>
          <cell r="M131" t="str">
            <v>первичная</v>
          </cell>
          <cell r="N131" t="str">
            <v>руководящий работник</v>
          </cell>
          <cell r="S131" t="str">
            <v>ПТЭТЭ</v>
          </cell>
          <cell r="V131">
            <v>0.54166666666666696</v>
          </cell>
        </row>
        <row r="132">
          <cell r="E132" t="str">
            <v>МБОУ "Лицей №4"</v>
          </cell>
          <cell r="G132" t="str">
            <v>Артамонов</v>
          </cell>
          <cell r="H132" t="str">
            <v>Сергей</v>
          </cell>
          <cell r="I132" t="str">
            <v>Павлович</v>
          </cell>
          <cell r="K132" t="str">
            <v>Специалист по охране труда</v>
          </cell>
          <cell r="L132" t="str">
            <v>12 месяцев</v>
          </cell>
          <cell r="M132" t="str">
            <v>очередная</v>
          </cell>
          <cell r="N132" t="str">
            <v>специалист по охране труда, контролирующий электроустановки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МБОУ "Лицей №4"</v>
          </cell>
          <cell r="G133" t="str">
            <v>Андреев</v>
          </cell>
          <cell r="H133" t="str">
            <v>Андрей</v>
          </cell>
          <cell r="I133" t="str">
            <v>Викторович</v>
          </cell>
          <cell r="K133" t="str">
            <v>Учитель технологии</v>
          </cell>
          <cell r="L133" t="str">
            <v>38 лет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МБОУ "Лицей №4"</v>
          </cell>
          <cell r="G134" t="str">
            <v>Холодков</v>
          </cell>
          <cell r="H134" t="str">
            <v>Алексей</v>
          </cell>
          <cell r="I134" t="str">
            <v>Сергеевич</v>
          </cell>
          <cell r="K134" t="str">
            <v>Учитель технологии</v>
          </cell>
          <cell r="L134" t="str">
            <v>2 мес.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"Фишер Клиникал Сервисиз"</v>
          </cell>
          <cell r="G135" t="str">
            <v xml:space="preserve">Киладзе </v>
          </cell>
          <cell r="H135" t="str">
            <v>Светлана</v>
          </cell>
          <cell r="I135" t="str">
            <v>Владимировна</v>
          </cell>
          <cell r="K135" t="str">
            <v>Координатор склада</v>
          </cell>
          <cell r="L135" t="str">
            <v>10 лет 10 дней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III гр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"Фишер Клиникал Сервисиз"</v>
          </cell>
          <cell r="G136" t="str">
            <v>Аникин</v>
          </cell>
          <cell r="H136" t="str">
            <v>Виктор</v>
          </cell>
          <cell r="I136" t="str">
            <v>Анатольевич</v>
          </cell>
          <cell r="K136" t="str">
            <v xml:space="preserve">Менеджер програмного и технического обеспечения 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II гр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"Фишер Клиникал Сервисиз"</v>
          </cell>
          <cell r="G137" t="str">
            <v>Ермолаев</v>
          </cell>
          <cell r="H137" t="str">
            <v>Дмитрий</v>
          </cell>
          <cell r="I137" t="str">
            <v>Сергеевич</v>
          </cell>
          <cell r="K137" t="str">
            <v>Старший координатор склада</v>
          </cell>
          <cell r="L137" t="str">
            <v>10 лет  2 мес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IV гр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"Фишер Клиникал Сервисиз"</v>
          </cell>
          <cell r="G138" t="str">
            <v xml:space="preserve">Петраш </v>
          </cell>
          <cell r="H138" t="str">
            <v xml:space="preserve">Василий </v>
          </cell>
          <cell r="I138" t="str">
            <v>Владимирович</v>
          </cell>
          <cell r="K138" t="str">
            <v>Менеджер склада</v>
          </cell>
          <cell r="L138" t="str">
            <v>10 лет 6 мес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IV гр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"ЧИСТЫЙ ГОРОД"</v>
          </cell>
          <cell r="G139" t="str">
            <v>Катан</v>
          </cell>
          <cell r="H139" t="str">
            <v>Сергей</v>
          </cell>
          <cell r="I139" t="str">
            <v>Михайлович</v>
          </cell>
          <cell r="K139" t="str">
            <v>Ведущий инженер</v>
          </cell>
          <cell r="M139" t="str">
            <v>очередная</v>
          </cell>
          <cell r="N139" t="str">
            <v>управленческий персонал</v>
          </cell>
          <cell r="S139" t="str">
            <v>ПТЭТЭ</v>
          </cell>
          <cell r="V139">
            <v>0.54166666666666696</v>
          </cell>
        </row>
        <row r="140">
          <cell r="E140" t="str">
            <v>ООО "ЧИСТЫЙ ГОРОД"</v>
          </cell>
          <cell r="G140" t="str">
            <v>Писарев</v>
          </cell>
          <cell r="H140" t="str">
            <v>Алексей</v>
          </cell>
          <cell r="I140" t="str">
            <v>Петрович</v>
          </cell>
          <cell r="K140" t="str">
            <v>Главный специалист</v>
          </cell>
          <cell r="M140" t="str">
            <v>очередная</v>
          </cell>
          <cell r="N140" t="str">
            <v>специалист</v>
          </cell>
          <cell r="S140" t="str">
            <v>ПТЭТЭ</v>
          </cell>
          <cell r="V140">
            <v>0.54166666666666696</v>
          </cell>
        </row>
        <row r="141">
          <cell r="E141" t="str">
            <v>ООО "СП Комплект"</v>
          </cell>
          <cell r="G141" t="str">
            <v>Курлович</v>
          </cell>
          <cell r="H141" t="str">
            <v>Михаил</v>
          </cell>
          <cell r="I141" t="str">
            <v>Владимирович</v>
          </cell>
          <cell r="K141" t="str">
            <v>Энергетик</v>
          </cell>
          <cell r="L141" t="str">
            <v>1 год 10 месяцев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V 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АО "Богаевский карьер"</v>
          </cell>
          <cell r="G142" t="str">
            <v>Зуев</v>
          </cell>
          <cell r="H142" t="str">
            <v>Анатолий</v>
          </cell>
          <cell r="I142" t="str">
            <v>Васильевич</v>
          </cell>
          <cell r="K142" t="str">
            <v xml:space="preserve">Начальник газовой котельной  </v>
          </cell>
          <cell r="L142" t="str">
            <v>1 мес</v>
          </cell>
          <cell r="M142" t="str">
            <v>внеочередная</v>
          </cell>
          <cell r="N142" t="str">
            <v>управленческий персонал</v>
          </cell>
          <cell r="S142" t="str">
            <v>ПТЭТЭ</v>
          </cell>
          <cell r="V142">
            <v>0.54166666666666696</v>
          </cell>
        </row>
        <row r="143">
          <cell r="E143" t="str">
            <v xml:space="preserve"> МАУ "Пушкинская электросеть"</v>
          </cell>
          <cell r="G143" t="str">
            <v xml:space="preserve"> Фетисов </v>
          </cell>
          <cell r="H143" t="str">
            <v xml:space="preserve"> Станислав </v>
          </cell>
          <cell r="I143" t="str">
            <v xml:space="preserve"> Владимирович </v>
          </cell>
          <cell r="K143" t="str">
            <v xml:space="preserve"> Начальник службы уличного освещения и эксплуатации </v>
          </cell>
          <cell r="L143" t="str">
            <v xml:space="preserve"> 3года</v>
          </cell>
          <cell r="M143" t="str">
            <v xml:space="preserve"> очередная</v>
          </cell>
          <cell r="N143" t="str">
            <v>административно - технического персонала, с правом испытания оборудования повышенным напряжением</v>
          </cell>
          <cell r="R143" t="str">
            <v>V до и свыше 1000 В</v>
          </cell>
          <cell r="S143" t="str">
            <v>ПТЭЭСиС</v>
          </cell>
          <cell r="V143">
            <v>0.54166666666666696</v>
          </cell>
        </row>
        <row r="144">
          <cell r="E144" t="str">
            <v>ООО "ЭНИТ"</v>
          </cell>
          <cell r="G144" t="str">
            <v>Дубасова</v>
          </cell>
          <cell r="H144" t="str">
            <v>Светлана</v>
          </cell>
          <cell r="I144" t="str">
            <v>Олеговна</v>
          </cell>
          <cell r="K144" t="str">
            <v>Главный инженер</v>
          </cell>
          <cell r="L144" t="str">
            <v>3г9м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 xml:space="preserve"> III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"ЭНИТ"</v>
          </cell>
          <cell r="G145" t="str">
            <v>Кабаргин</v>
          </cell>
          <cell r="H145" t="str">
            <v>Алексей</v>
          </cell>
          <cell r="I145" t="str">
            <v>Сергеевич</v>
          </cell>
          <cell r="K145" t="str">
            <v>Главный энергетик</v>
          </cell>
          <cell r="L145" t="str">
            <v>2г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АНОО "НАША ШКОЛА"</v>
          </cell>
          <cell r="G146" t="str">
            <v>Иванова</v>
          </cell>
          <cell r="H146" t="str">
            <v>Екатерина</v>
          </cell>
          <cell r="I146" t="str">
            <v>Евгеньевна</v>
          </cell>
          <cell r="K146" t="str">
            <v>Заместитель директора по общим вопросам</v>
          </cell>
          <cell r="L146" t="str">
            <v>1 год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до 1000В</v>
          </cell>
          <cell r="S146" t="str">
            <v>ПТЭЭПЭЭ</v>
          </cell>
          <cell r="V146">
            <v>0.5625</v>
          </cell>
        </row>
        <row r="147">
          <cell r="E147" t="str">
            <v>МБУ "Звездный"</v>
          </cell>
          <cell r="G147" t="str">
            <v xml:space="preserve">Шустова </v>
          </cell>
          <cell r="H147" t="str">
            <v xml:space="preserve">Анастасия </v>
          </cell>
          <cell r="I147" t="str">
            <v>Павловна</v>
          </cell>
          <cell r="K147" t="str">
            <v xml:space="preserve">Директор </v>
          </cell>
          <cell r="L147" t="str">
            <v>2 года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"Хайтиан СНГ"</v>
          </cell>
          <cell r="G148" t="str">
            <v>Галаюда</v>
          </cell>
          <cell r="H148" t="str">
            <v xml:space="preserve">Вячеслав </v>
          </cell>
          <cell r="I148" t="str">
            <v>Викторович</v>
          </cell>
          <cell r="K148" t="str">
            <v>Сервис- инженер</v>
          </cell>
          <cell r="L148" t="str">
            <v>1 г.</v>
          </cell>
          <cell r="M148" t="str">
            <v>первичная</v>
          </cell>
          <cell r="N148" t="str">
            <v>оперативно- ремонтный персонал</v>
          </cell>
          <cell r="R148" t="str">
            <v xml:space="preserve"> 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"Хайтиан СНГ"</v>
          </cell>
          <cell r="G149" t="str">
            <v>Бокарев</v>
          </cell>
          <cell r="H149" t="str">
            <v>Андрей</v>
          </cell>
          <cell r="I149" t="str">
            <v xml:space="preserve"> Викторович</v>
          </cell>
          <cell r="K149" t="str">
            <v xml:space="preserve"> Сервис- инженер</v>
          </cell>
          <cell r="L149" t="str">
            <v>1 г.</v>
          </cell>
          <cell r="M149" t="str">
            <v>первичная</v>
          </cell>
          <cell r="N149" t="str">
            <v>оперативно- ремонтный персонал</v>
          </cell>
          <cell r="R149" t="str">
            <v xml:space="preserve"> 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"СтройЭнергоМОнтаж"</v>
          </cell>
          <cell r="G150" t="str">
            <v>Прокопенко</v>
          </cell>
          <cell r="H150" t="str">
            <v>Радион</v>
          </cell>
          <cell r="I150" t="str">
            <v>Андреевич</v>
          </cell>
          <cell r="K150" t="str">
            <v>Главный энергетик</v>
          </cell>
          <cell r="L150">
            <v>10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V до и выше 1000 В</v>
          </cell>
          <cell r="S150" t="str">
            <v>ПТЭЭСиС</v>
          </cell>
          <cell r="V150">
            <v>0.5625</v>
          </cell>
        </row>
        <row r="151">
          <cell r="E151" t="str">
            <v>ООО "СтройЭнергоМОнтаж"</v>
          </cell>
          <cell r="G151" t="str">
            <v>Меренков</v>
          </cell>
          <cell r="H151" t="str">
            <v>Дмитрий</v>
          </cell>
          <cell r="I151" t="str">
            <v>Юрьевич</v>
          </cell>
          <cell r="K151" t="str">
            <v>Электромонтажник</v>
          </cell>
          <cell r="L151" t="str">
            <v>3 года</v>
          </cell>
          <cell r="M151" t="str">
            <v>внеочередная</v>
          </cell>
          <cell r="N151" t="str">
            <v>оперативно- ремонтный персонал</v>
          </cell>
          <cell r="R151" t="str">
            <v>IV до и выше 1000 В</v>
          </cell>
          <cell r="S151" t="str">
            <v>ПТЭЭСиС</v>
          </cell>
          <cell r="V151">
            <v>0.5625</v>
          </cell>
        </row>
        <row r="152">
          <cell r="E152" t="str">
            <v>ООО "Енигюн"</v>
          </cell>
          <cell r="G152" t="str">
            <v>Чинов</v>
          </cell>
          <cell r="H152" t="str">
            <v>Сергей</v>
          </cell>
          <cell r="I152" t="str">
            <v>Анатольевич</v>
          </cell>
          <cell r="K152" t="str">
            <v>Начальник участка ЭМР</v>
          </cell>
          <cell r="L152" t="str">
            <v>2 мес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"Енигюн"</v>
          </cell>
          <cell r="G153" t="str">
            <v>Каранкевич</v>
          </cell>
          <cell r="H153" t="str">
            <v>Дмитрий</v>
          </cell>
          <cell r="I153" t="str">
            <v>Артурович</v>
          </cell>
          <cell r="K153" t="str">
            <v>Прораб</v>
          </cell>
          <cell r="L153" t="str">
            <v>2 мес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"Енигюн"</v>
          </cell>
          <cell r="G154" t="str">
            <v>Колесник</v>
          </cell>
          <cell r="H154" t="str">
            <v>Илья</v>
          </cell>
          <cell r="I154" t="str">
            <v>Мефодьевич</v>
          </cell>
          <cell r="K154" t="str">
            <v>Ведущий инженер отдела ЭМР по автоматизации и слаботочным системам</v>
          </cell>
          <cell r="L154" t="str">
            <v>1 год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"ЦПТ "Базис"</v>
          </cell>
          <cell r="G155" t="str">
            <v>Лебедьков</v>
          </cell>
          <cell r="H155" t="str">
            <v>Николай</v>
          </cell>
          <cell r="I155" t="str">
            <v>Николаевич</v>
          </cell>
          <cell r="K155" t="str">
            <v>Директор</v>
          </cell>
          <cell r="L155" t="str">
            <v>20 лет</v>
          </cell>
          <cell r="M155" t="str">
            <v>очередная</v>
          </cell>
          <cell r="N155" t="str">
            <v>административно-технический персонал,с правами оперативно-ремонтного персонала</v>
          </cell>
          <cell r="R155" t="str">
            <v>V до и выше 1000 В</v>
          </cell>
          <cell r="S155" t="str">
            <v>ПТЭЭСиС</v>
          </cell>
          <cell r="V155">
            <v>0.5625</v>
          </cell>
        </row>
        <row r="156">
          <cell r="E156" t="str">
            <v>ООО "ЦПТ "Базис"</v>
          </cell>
          <cell r="G156" t="str">
            <v>Гордиенко</v>
          </cell>
          <cell r="H156" t="str">
            <v>Олег</v>
          </cell>
          <cell r="I156" t="str">
            <v>Станиславович</v>
          </cell>
          <cell r="K156" t="str">
            <v>Главный энергетик</v>
          </cell>
          <cell r="L156" t="str">
            <v>20 лет</v>
          </cell>
          <cell r="M156" t="str">
            <v>очередная</v>
          </cell>
          <cell r="N156" t="str">
            <v>административно-технический персонал,с правами оперативно-ремонтного персонала</v>
          </cell>
          <cell r="R156" t="str">
            <v>V до и выше 1000 В</v>
          </cell>
          <cell r="S156" t="str">
            <v>ПТЭЭСиС</v>
          </cell>
          <cell r="V156">
            <v>0.5625</v>
          </cell>
        </row>
        <row r="157">
          <cell r="E157" t="str">
            <v>ООО "ЦПТ "Базис"</v>
          </cell>
          <cell r="G157" t="str">
            <v>Мармулев</v>
          </cell>
          <cell r="H157" t="str">
            <v>Сергей</v>
          </cell>
          <cell r="I157" t="str">
            <v>Александрович</v>
          </cell>
          <cell r="K157" t="str">
            <v>Ведущий инженер АСУ</v>
          </cell>
          <cell r="L157" t="str">
            <v>11 лет</v>
          </cell>
          <cell r="M157" t="str">
            <v>очередная</v>
          </cell>
          <cell r="N157" t="str">
            <v>административно-технический персонал,с правами оперативно-ремонтного персонала</v>
          </cell>
          <cell r="R157" t="str">
            <v>V до и выше 1000 В</v>
          </cell>
          <cell r="S157" t="str">
            <v>ПТЭЭСиС</v>
          </cell>
          <cell r="V157">
            <v>0.5625</v>
          </cell>
        </row>
        <row r="158">
          <cell r="E158" t="str">
            <v>ООО "ЦПТ "Базис"</v>
          </cell>
          <cell r="G158" t="str">
            <v>Саранкин</v>
          </cell>
          <cell r="H158" t="str">
            <v>Алексей</v>
          </cell>
          <cell r="I158" t="str">
            <v>Геннадиевич</v>
          </cell>
          <cell r="K158" t="str">
            <v>Инженер АСУ</v>
          </cell>
          <cell r="L158" t="str">
            <v>3 года</v>
          </cell>
          <cell r="M158" t="str">
            <v>очередная</v>
          </cell>
          <cell r="N158" t="str">
            <v>административно-технический персонал,с правами оперативно-ремонтного персонала</v>
          </cell>
          <cell r="R158" t="str">
            <v>IV до и выше 1000 В</v>
          </cell>
          <cell r="S158" t="str">
            <v>ПТЭЭСиС</v>
          </cell>
          <cell r="V158">
            <v>0.58333333333333304</v>
          </cell>
        </row>
        <row r="159">
          <cell r="E159" t="str">
            <v>АО "СМПП"</v>
          </cell>
          <cell r="G159" t="str">
            <v>Порошков</v>
          </cell>
          <cell r="H159" t="str">
            <v>Сергей</v>
          </cell>
          <cell r="I159" t="str">
            <v>Анатольевич</v>
          </cell>
          <cell r="K159" t="str">
            <v>Главный энергетик</v>
          </cell>
          <cell r="L159" t="str">
            <v>9 лет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"СМПП"</v>
          </cell>
          <cell r="G160" t="str">
            <v>Авилов</v>
          </cell>
          <cell r="H160" t="str">
            <v>Станислав</v>
          </cell>
          <cell r="I160" t="str">
            <v>Валерьевич</v>
          </cell>
          <cell r="K160" t="str">
            <v>Заместитель начальника цеха</v>
          </cell>
          <cell r="L160" t="str">
            <v>3 года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"СМПП"</v>
          </cell>
          <cell r="G161" t="str">
            <v xml:space="preserve">Дуденко </v>
          </cell>
          <cell r="H161" t="str">
            <v>Роман</v>
          </cell>
          <cell r="I161" t="str">
            <v>Владимирович</v>
          </cell>
          <cell r="K161" t="str">
            <v>Заместитель главного энергетика</v>
          </cell>
          <cell r="L161" t="str">
            <v>4 года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"УК ЖК ДИВНОЕ"</v>
          </cell>
          <cell r="G162" t="str">
            <v>Дубов</v>
          </cell>
          <cell r="H162" t="str">
            <v>Юрий</v>
          </cell>
          <cell r="I162" t="str">
            <v>Анатольевич</v>
          </cell>
          <cell r="K162" t="str">
            <v>Электромонтер дневной</v>
          </cell>
          <cell r="L162" t="str">
            <v>2 года</v>
          </cell>
          <cell r="M162" t="str">
            <v>внеочередная</v>
          </cell>
          <cell r="N162" t="str">
            <v>оперативно-ремонтный персонал</v>
          </cell>
          <cell r="R162" t="str">
            <v>III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"Фряновская фабрика"</v>
          </cell>
          <cell r="G163" t="str">
            <v xml:space="preserve">Комков </v>
          </cell>
          <cell r="H163" t="str">
            <v xml:space="preserve">Сергей </v>
          </cell>
          <cell r="I163" t="str">
            <v>Васильевич</v>
          </cell>
          <cell r="K163" t="str">
            <v>Начальник участка обеспечения производства</v>
          </cell>
          <cell r="L163" t="str">
            <v>1год 2мес.</v>
          </cell>
          <cell r="M163" t="str">
            <v>первичная</v>
          </cell>
          <cell r="N163" t="str">
            <v>административно- технический персонал</v>
          </cell>
          <cell r="R163" t="str">
            <v>II группа до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 xml:space="preserve">МБУК «Раменский СДК» </v>
          </cell>
          <cell r="G164" t="str">
            <v>Сафронов</v>
          </cell>
          <cell r="H164" t="str">
            <v>Игорь</v>
          </cell>
          <cell r="I164" t="str">
            <v>Александрович</v>
          </cell>
          <cell r="K164" t="str">
            <v>Заведующий Белоколпского СДК</v>
          </cell>
          <cell r="L164" t="str">
            <v>12 лет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III гр.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 xml:space="preserve">ООО «К/х Сунгоркина В. Н.» </v>
          </cell>
          <cell r="G165" t="str">
            <v xml:space="preserve">Горьков </v>
          </cell>
          <cell r="H165" t="str">
            <v>Евгений</v>
          </cell>
          <cell r="I165" t="str">
            <v>Андреевич</v>
          </cell>
          <cell r="K165" t="str">
            <v>Главный механик</v>
          </cell>
          <cell r="L165" t="str">
            <v>6 лет</v>
          </cell>
          <cell r="M165" t="str">
            <v>первичная</v>
          </cell>
          <cell r="N165" t="str">
            <v>администативно-технический персонал</v>
          </cell>
          <cell r="R165" t="str">
            <v>II гр.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ЗАО «Эко-ферма «Рябинки»</v>
          </cell>
          <cell r="G166" t="str">
            <v>Штомов</v>
          </cell>
          <cell r="H166" t="str">
            <v>Виктор</v>
          </cell>
          <cell r="I166" t="str">
            <v>Александрович</v>
          </cell>
          <cell r="K166" t="str">
            <v>техник-электрик</v>
          </cell>
          <cell r="L166" t="str">
            <v>1 год</v>
          </cell>
          <cell r="M166" t="str">
            <v>первичная</v>
          </cell>
          <cell r="N166" t="str">
            <v>административно-технический персонал</v>
          </cell>
          <cell r="R166" t="str">
            <v>II гр. до 1000 В</v>
          </cell>
          <cell r="S166" t="str">
            <v>ПТЭЭПЭЭ</v>
          </cell>
          <cell r="V166">
            <v>0.58333333333333304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D178" sqref="D178:G178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"МИК"</v>
      </c>
      <c r="D15" s="6" t="str">
        <f>CONCATENATE([2]Общая!G4," ",[2]Общая!H4," ",[2]Общая!I4," 
", [2]Общая!K4," ",[2]Общая!L4)</f>
        <v xml:space="preserve">Иванова Оксана Владимировна 
Инженер-сметчик </v>
      </c>
      <c r="E15" s="7" t="str">
        <f>[2]Общая!M4</f>
        <v>внеочередная</v>
      </c>
      <c r="F15" s="7" t="str">
        <f>[2]Общая!R4</f>
        <v>III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"ЭКОСТРОЙИНВЕСТ"</v>
      </c>
      <c r="D16" s="6" t="str">
        <f>CONCATENATE([2]Общая!G5," ",[2]Общая!H5," ",[2]Общая!I5," 
", [2]Общая!K5," ",[2]Общая!L5)</f>
        <v xml:space="preserve">Першин Максим Александрович 
Ведущий инженер производственно-технического отдела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"ЭКОСТРОЙИНВЕСТ"</v>
      </c>
      <c r="D17" s="6" t="str">
        <f>CONCATENATE([2]Общая!G6," ",[2]Общая!H6," ",[2]Общая!I6," 
", [2]Общая!K6," ",[2]Общая!L6)</f>
        <v xml:space="preserve">Банит Сергей Степанович 
Главный инженер </v>
      </c>
      <c r="E17" s="7" t="str">
        <f>[2]Общая!M6</f>
        <v>внеочередная</v>
      </c>
      <c r="F17" s="7" t="str">
        <f>[2]Общая!R6</f>
        <v>III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"ЭКОСТРОЙИНВЕСТ"</v>
      </c>
      <c r="D18" s="6" t="str">
        <f>CONCATENATE([2]Общая!G7," ",[2]Общая!H7," ",[2]Общая!I7," 
", [2]Общая!K7," ",[2]Общая!L7)</f>
        <v xml:space="preserve">Сапронов Дмитрий Юрьевич 
Инженер монтажник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"ЭКОСТРОЙИНВЕСТ"</v>
      </c>
      <c r="D19" s="6" t="str">
        <f>CONCATENATE([2]Общая!G8," ",[2]Общая!H8," ",[2]Общая!I8," 
", [2]Общая!K8," ",[2]Общая!L8)</f>
        <v xml:space="preserve">Скляров Максим Васильевич 
Руководитель проекта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"ЭКОСТРОЙИНВЕСТ"</v>
      </c>
      <c r="D20" s="6" t="str">
        <f>CONCATENATE([2]Общая!G9," ",[2]Общая!H9," ",[2]Общая!I9," 
", [2]Общая!K9," ",[2]Общая!L9)</f>
        <v xml:space="preserve">Сергеев Алексей Романович 
Инженер производственно-технического отдела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"ХТ-ИНСТРУМЕНТ ПРО"</v>
      </c>
      <c r="D21" s="6" t="str">
        <f>CONCATENATE([2]Общая!G10," ",[2]Общая!H10," ",[2]Общая!I10," 
", [2]Общая!K10," ",[2]Общая!L10)</f>
        <v xml:space="preserve">Овчинников Валентин Анатольевич 
Директор </v>
      </c>
      <c r="E21" s="7" t="str">
        <f>[2]Общая!M10</f>
        <v>очередная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"ВИМАР"</v>
      </c>
      <c r="D22" s="6" t="str">
        <f>CONCATENATE([2]Общая!G11," ",[2]Общая!H11," ",[2]Общая!I11," 
", [2]Общая!K11," ",[2]Общая!L11)</f>
        <v xml:space="preserve">Преображенский Александр Игоревич 
Специалист по охране труда 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контролирующий электроустановки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"ТПФ "РАУТ"</v>
      </c>
      <c r="D23" s="6" t="str">
        <f>CONCATENATE([2]Общая!G12," ",[2]Общая!H12," ",[2]Общая!I12," 
", [2]Общая!K12," ",[2]Общая!L12)</f>
        <v xml:space="preserve">Шишунов Валерий Николаевич 
Инженер-электрик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АО "ПРОКАТЧЕРМЕТ"</v>
      </c>
      <c r="D24" s="6" t="str">
        <f>CONCATENATE([2]Общая!G13," ",[2]Общая!H13," ",[2]Общая!I13," 
", [2]Общая!K13," ",[2]Общая!L13)</f>
        <v xml:space="preserve">Шульгин Павел Владимирович 
Главный инженер 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"ПРОКАТЧЕРМЕТ"</v>
      </c>
      <c r="D25" s="6" t="str">
        <f>CONCATENATE([2]Общая!G14," ",[2]Общая!H14," ",[2]Общая!I14," 
", [2]Общая!K14," ",[2]Общая!L14)</f>
        <v xml:space="preserve">Волков Виталий Михайлович 
Начальник ПТО 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"ПРОКАТЧЕРМЕТ"</v>
      </c>
      <c r="D26" s="6" t="str">
        <f>CONCATENATE([2]Общая!G15," ",[2]Общая!H15," ",[2]Общая!I15," 
", [2]Общая!K15," ",[2]Общая!L15)</f>
        <v xml:space="preserve">Ежов Владимир Викторович 
Начальник производства 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"УНИПАК-Л"</v>
      </c>
      <c r="D27" s="6" t="str">
        <f>CONCATENATE([2]Общая!G16," ",[2]Общая!H16," ",[2]Общая!I16," 
", [2]Общая!K16," ",[2]Общая!L16)</f>
        <v xml:space="preserve">Шоев Рустамжон Субхонкулович 
Наладчик КИПиА </v>
      </c>
      <c r="E27" s="7" t="str">
        <f>[2]Общая!M16</f>
        <v>очередная</v>
      </c>
      <c r="F27" s="7" t="str">
        <f>[2]Общая!R16</f>
        <v>III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ФИРМА "ТРАНСЕРВИС А"</v>
      </c>
      <c r="D28" s="6" t="str">
        <f>CONCATENATE([2]Общая!G17," ",[2]Общая!H17," ",[2]Общая!I17," 
", [2]Общая!K17," ",[2]Общая!L17)</f>
        <v xml:space="preserve">Нурмуротов Наврузбек Шавкатович 
Генеральный директор </v>
      </c>
      <c r="E28" s="7" t="str">
        <f>[2]Общая!M17</f>
        <v>первичная</v>
      </c>
      <c r="F28" s="7" t="str">
        <f>[2]Общая!R17</f>
        <v>II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ПАО "ТЕНЗОР"</v>
      </c>
      <c r="D29" s="6" t="str">
        <f>CONCATENATE([2]Общая!G18," ",[2]Общая!H18," ",[2]Общая!I18," 
", [2]Общая!K18," ",[2]Общая!L18)</f>
        <v xml:space="preserve">Милькевич Оксана Ивановна 
Главный энергетик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ПАО "ТЕНЗОР"</v>
      </c>
      <c r="D30" s="6" t="str">
        <f>CONCATENATE([2]Общая!G19," ",[2]Общая!H19," ",[2]Общая!I19," 
", [2]Общая!K19," ",[2]Общая!L19)</f>
        <v xml:space="preserve">Лукинова Анастасия Юрьевна 
Инженер-энергетик </v>
      </c>
      <c r="E30" s="7" t="str">
        <f>[2]Общая!M19</f>
        <v>внеочередная</v>
      </c>
      <c r="F30" s="7" t="str">
        <f>[2]Общая!R19</f>
        <v>III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"МОК-ПРОИЗВОДСТВО"</v>
      </c>
      <c r="D31" s="6" t="str">
        <f>CONCATENATE([2]Общая!G20," ",[2]Общая!H20," ",[2]Общая!I20," 
", [2]Общая!K20," ",[2]Общая!L20)</f>
        <v xml:space="preserve">Доценко Александр Александрович 
Главный инженер по наладке и испытаниям </v>
      </c>
      <c r="E31" s="7" t="str">
        <f>[2]Общая!M20</f>
        <v>очередная</v>
      </c>
      <c r="F31" s="7" t="str">
        <f>[2]Общая!R20</f>
        <v>III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ДНТ "ОБРАБПРОС"</v>
      </c>
      <c r="D32" s="6" t="str">
        <f>CONCATENATE([2]Общая!G21," ",[2]Общая!H21," ",[2]Общая!I21," 
", [2]Общая!K21," ",[2]Общая!L21)</f>
        <v xml:space="preserve">Савченко Дмитрий Юрьевич 
Заместитель главного энергетика </v>
      </c>
      <c r="E32" s="7" t="str">
        <f>[2]Общая!M21</f>
        <v>внеочередная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АО "ЭЛЕМЕТ"</v>
      </c>
      <c r="D33" s="6" t="str">
        <f>CONCATENATE([2]Общая!G22," ",[2]Общая!H22," ",[2]Общая!I22," 
", [2]Общая!K22," ",[2]Общая!L22)</f>
        <v xml:space="preserve">Серебряков Василий Анатольевич 
Инженер-энергетик </v>
      </c>
      <c r="E33" s="7" t="str">
        <f>[2]Общая!M22</f>
        <v>очередная</v>
      </c>
      <c r="F33" s="7" t="str">
        <f>[2]Общая!R22</f>
        <v>III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"КРОКУС ФИТНЕС"</v>
      </c>
      <c r="D34" s="6" t="str">
        <f>CONCATENATE([2]Общая!G23," ",[2]Общая!H23," ",[2]Общая!I23," 
", [2]Общая!K23," ",[2]Общая!L23)</f>
        <v xml:space="preserve">Назаров Акмал Гулмуротович 
Техник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"КРОКУС ФИТНЕС"</v>
      </c>
      <c r="D35" s="6" t="str">
        <f>CONCATENATE([2]Общая!G24," ",[2]Общая!H24," ",[2]Общая!I24," 
", [2]Общая!K24," ",[2]Общая!L24)</f>
        <v xml:space="preserve">Тимофеев Павел Константинович 
Техник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"КРОКУС ФИТНЕС"</v>
      </c>
      <c r="D36" s="6" t="str">
        <f>CONCATENATE([2]Общая!G25," ",[2]Общая!H25," ",[2]Общая!I25," 
", [2]Общая!K25," ",[2]Общая!L25)</f>
        <v xml:space="preserve">Завальнюк Олег Васильевич 
Техник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"КРОКУС ФИТНЕС"</v>
      </c>
      <c r="D37" s="6" t="str">
        <f>CONCATENATE([2]Общая!G26," ",[2]Общая!H26," ",[2]Общая!I26," 
", [2]Общая!K26," ",[2]Общая!L26)</f>
        <v xml:space="preserve">Федькин Артемий Иванович 
Техник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"КРОКУС ФИТНЕС"</v>
      </c>
      <c r="D38" s="6" t="str">
        <f>CONCATENATE([2]Общая!G27," ",[2]Общая!H27," ",[2]Общая!I27," 
", [2]Общая!K27," ",[2]Общая!L27)</f>
        <v xml:space="preserve">Солодкий Андрей Сергеевич 
Техник </v>
      </c>
      <c r="E38" s="7" t="str">
        <f>[2]Общая!M27</f>
        <v>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"КНИИМ"</v>
      </c>
      <c r="D39" s="6" t="str">
        <f>CONCATENATE([2]Общая!G28," ",[2]Общая!H28," ",[2]Общая!I28," 
", [2]Общая!K28," ",[2]Общая!L28)</f>
        <v xml:space="preserve">Шиганов Дмитрий Витальевич 
Заместитель начальника производства по техническому обслуживанию и обеспечению </v>
      </c>
      <c r="E39" s="7" t="str">
        <f>[2]Общая!M28</f>
        <v>внеочередная</v>
      </c>
      <c r="F39" s="7" t="str">
        <f>[2]Общая!R28</f>
        <v>III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"КНИИМ"</v>
      </c>
      <c r="D40" s="6" t="str">
        <f>CONCATENATE([2]Общая!G29," ",[2]Общая!H29," ",[2]Общая!I29," 
", [2]Общая!K29," ",[2]Общая!L29)</f>
        <v xml:space="preserve">Бабинцев Александр Анатольевич 
Начальник конструкторского отдела №18 </v>
      </c>
      <c r="E40" s="7" t="str">
        <f>[2]Общая!M29</f>
        <v>внеочередная</v>
      </c>
      <c r="F40" s="7" t="str">
        <f>[2]Общая!R29</f>
        <v>III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АО "КНИИМ"</v>
      </c>
      <c r="D41" s="6" t="str">
        <f>CONCATENATE([2]Общая!G30," ",[2]Общая!H30," ",[2]Общая!I30," 
", [2]Общая!K30," ",[2]Общая!L30)</f>
        <v xml:space="preserve">Шамонин Владимир Викторович 
Начальник лаборатории №181 научно-исследовательского конструкторского отдела №18 </v>
      </c>
      <c r="E41" s="7" t="str">
        <f>[2]Общая!M30</f>
        <v>внеочередная</v>
      </c>
      <c r="F41" s="7" t="str">
        <f>[2]Общая!R30</f>
        <v>III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АО "КНИИМ"</v>
      </c>
      <c r="D42" s="6" t="str">
        <f>CONCATENATE([2]Общая!G31," ",[2]Общая!H31," ",[2]Общая!I31," 
", [2]Общая!K31," ",[2]Общая!L31)</f>
        <v xml:space="preserve">Норин Александр Михайлович 
Главный инженер </v>
      </c>
      <c r="E42" s="7" t="str">
        <f>[2]Общая!M31</f>
        <v>внеочередная</v>
      </c>
      <c r="F42" s="7" t="str">
        <f>[2]Общая!R31</f>
        <v>III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"СПЕЦИАЛИЗИРОВАННЫЙ ЗАСТРОЙЩИК "ПРОСТОРНАЯ ДОЛИНА"</v>
      </c>
      <c r="D43" s="6" t="str">
        <f>CONCATENATE([2]Общая!G32," ",[2]Общая!H32," ",[2]Общая!I32," 
", [2]Общая!K32," ",[2]Общая!L32)</f>
        <v xml:space="preserve">Шаповалов Сергей Викторович 
Заместитель главного энергетика </v>
      </c>
      <c r="E43" s="7" t="str">
        <f>[2]Общая!M32</f>
        <v>внеочередная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"СПЕЦИАЛИЗИРОВАННЫЙ ЗАСТРОЙЩИК "ПРОСТОРНАЯ ДОЛИНА"</v>
      </c>
      <c r="D44" s="6" t="str">
        <f>CONCATENATE([2]Общая!G33," ",[2]Общая!H33," ",[2]Общая!I33," 
", [2]Общая!K33," ",[2]Общая!L33)</f>
        <v xml:space="preserve">Демченко Сергей Александрович 
Инженер-энергетик </v>
      </c>
      <c r="E44" s="7" t="str">
        <f>[2]Общая!M33</f>
        <v>внеочередная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"СПЕЦИАЛИЗИРОВАННЫЙ ЗАСТРОЙЩИК "ПРОСТОРНАЯ ДОЛИНА"</v>
      </c>
      <c r="D45" s="6" t="str">
        <f>CONCATENATE([2]Общая!G34," ",[2]Общая!H34," ",[2]Общая!I34," 
", [2]Общая!K34," ",[2]Общая!L34)</f>
        <v xml:space="preserve">Шиляков Александр Валентинович 
Инженер магистральных электрических сетей </v>
      </c>
      <c r="E45" s="7" t="str">
        <f>[2]Общая!M34</f>
        <v>внеочередная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"ЮНИОН-ФУД"</v>
      </c>
      <c r="D46" s="6" t="str">
        <f>CONCATENATE([2]Общая!G35," ",[2]Общая!H35," ",[2]Общая!I35," 
", [2]Общая!K35," ",[2]Общая!L35)</f>
        <v xml:space="preserve">Суханов Евгений Иванович 
Инженер по контрольно-измерительным приборам и автоматике РЭО </v>
      </c>
      <c r="E46" s="7" t="str">
        <f>[2]Общая!M35</f>
        <v>внеочередная</v>
      </c>
      <c r="F46" s="7" t="str">
        <f>[2]Общая!R35</f>
        <v>III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"ТК МОБИЛЬНЫЕ МОТОРЫ"</v>
      </c>
      <c r="D47" s="6" t="str">
        <f>CONCATENATE([2]Общая!G36," ",[2]Общая!H36," ",[2]Общая!I36," 
", [2]Общая!K36," ",[2]Общая!L36)</f>
        <v xml:space="preserve">Урмаков Николай Федорович 
Старший контролер технического состояния автотранспортных средств </v>
      </c>
      <c r="E47" s="7" t="str">
        <f>[2]Общая!M36</f>
        <v>внеочередная</v>
      </c>
      <c r="F47" s="7" t="str">
        <f>[2]Общая!R36</f>
        <v>III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"МАФ ПРОЕКТ"</v>
      </c>
      <c r="D48" s="6" t="str">
        <f>CONCATENATE([2]Общая!G37," ",[2]Общая!H37," ",[2]Общая!I37," 
", [2]Общая!K37," ",[2]Общая!L37)</f>
        <v xml:space="preserve">Аверин Игорь Денисович 
Начальник отдела сервисного обслуживания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"АВТОРУСЬ Н"</v>
      </c>
      <c r="D49" s="6" t="str">
        <f>CONCATENATE([2]Общая!G38," ",[2]Общая!H38," ",[2]Общая!I38," 
", [2]Общая!K38," ",[2]Общая!L38)</f>
        <v xml:space="preserve">Швечков Олег Павлович 
Руководитель </v>
      </c>
      <c r="E49" s="7" t="str">
        <f>[2]Общая!M38</f>
        <v>внеочередная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"ЭУР-МЕД ДЕНТАЛДЕПО"</v>
      </c>
      <c r="D50" s="6" t="str">
        <f>CONCATENATE([2]Общая!G39," ",[2]Общая!H39," ",[2]Общая!I39," 
", [2]Общая!K39," ",[2]Общая!L39)</f>
        <v xml:space="preserve">Михеев Алексей Викторович 
Техник склада </v>
      </c>
      <c r="E50" s="7" t="str">
        <f>[2]Общая!M39</f>
        <v>очередная</v>
      </c>
      <c r="F50" s="7" t="str">
        <f>[2]Общая!R39</f>
        <v>III до 1000 В</v>
      </c>
      <c r="G50" s="7" t="str">
        <f>[2]Общая!N39</f>
        <v>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"СПЕЦИАЛИЗИРОВАННЫЙ ЗАСТРОЙЩИК ОСЕННИЙ КВАРТАЛ"</v>
      </c>
      <c r="D51" s="6" t="str">
        <f>CONCATENATE([2]Общая!G40," ",[2]Общая!H40," ",[2]Общая!I40," 
", [2]Общая!K40," ",[2]Общая!L40)</f>
        <v xml:space="preserve">Шаповалов Сергей Викторович 
Заместитель главного энергетика </v>
      </c>
      <c r="E51" s="7" t="str">
        <f>[2]Общая!M40</f>
        <v>внеочередная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"СПЕЦИАЛИЗИРОВАННЫЙ ЗАСТРОЙЩИК ОСЕННИЙ КВАРТАЛ"</v>
      </c>
      <c r="D52" s="6" t="str">
        <f>CONCATENATE([2]Общая!G41," ",[2]Общая!H41," ",[2]Общая!I41," 
", [2]Общая!K41," ",[2]Общая!L41)</f>
        <v xml:space="preserve">Демченко Сергей Александрович 
Инженер-энергетик </v>
      </c>
      <c r="E52" s="7" t="str">
        <f>[2]Общая!M41</f>
        <v>внеочередная</v>
      </c>
      <c r="F52" s="7" t="str">
        <f>[2]Общая!R41</f>
        <v>V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ИП КОЩЕЕВ БОРИС ЮРЬЕВИЧ</v>
      </c>
      <c r="D53" s="6" t="str">
        <f>CONCATENATE([2]Общая!G42," ",[2]Общая!H42," ",[2]Общая!I42," 
", [2]Общая!K42," ",[2]Общая!L42)</f>
        <v xml:space="preserve">Кощеев Борис Юрьевич 
Руководитель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"СПЕЦИАЛИЗИРОВАННЫЙ ЗАСТРОЙЩИК "ФЛАГМАН"</v>
      </c>
      <c r="D54" s="6" t="str">
        <f>CONCATENATE([2]Общая!G43," ",[2]Общая!H43," ",[2]Общая!I43," 
", [2]Общая!K43," ",[2]Общая!L43)</f>
        <v xml:space="preserve">Шаповалов Сергей Викторович 
Заместитель главного энергетика </v>
      </c>
      <c r="E54" s="7" t="str">
        <f>[2]Общая!M43</f>
        <v>внеочередная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"СПЕЦИАЛИЗИРОВАННЫЙ ЗАСТРОЙЩИК "ФЛАГМАН"</v>
      </c>
      <c r="D55" s="6" t="str">
        <f>CONCATENATE([2]Общая!G44," ",[2]Общая!H44," ",[2]Общая!I44," 
", [2]Общая!K44," ",[2]Общая!L44)</f>
        <v xml:space="preserve">Демченко Сергей Александрович 
Инженер-энергетик </v>
      </c>
      <c r="E55" s="7" t="str">
        <f>[2]Общая!M44</f>
        <v>внеочередная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"СПЕЦИАЛИЗИРОВАННЫЙ ЗАСТРОЙЩИК "ФЛАГМАН"</v>
      </c>
      <c r="D56" s="6" t="str">
        <f>CONCATENATE([2]Общая!G45," ",[2]Общая!H45," ",[2]Общая!I45," 
", [2]Общая!K45," ",[2]Общая!L45)</f>
        <v xml:space="preserve">Шиляков Александр Валентинович 
Инженер магистральных электрических сетей </v>
      </c>
      <c r="E56" s="7" t="str">
        <f>[2]Общая!M45</f>
        <v>внеочередная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"ПЕЛКОМ ДУБНА МАШИНОСТРОИТЕЛЬНЫЙ ЗАВОД"</v>
      </c>
      <c r="D57" s="6" t="str">
        <f>CONCATENATE([2]Общая!G46," ",[2]Общая!H46," ",[2]Общая!I46," 
", [2]Общая!K46," ",[2]Общая!L46)</f>
        <v xml:space="preserve">Греков Павел Валерьевич 
Директор по производству </v>
      </c>
      <c r="E57" s="7" t="str">
        <f>[2]Общая!M46</f>
        <v>очередная</v>
      </c>
      <c r="F57" s="7" t="str">
        <f>[2]Общая!R46</f>
        <v>III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"ПЕЛКОМ ДУБНА МАШИНОСТРОИТЕЛЬНЫЙ ЗАВОД"</v>
      </c>
      <c r="D58" s="6" t="str">
        <f>CONCATENATE([2]Общая!G47," ",[2]Общая!H47," ",[2]Общая!I47," 
", [2]Общая!K47," ",[2]Общая!L47)</f>
        <v xml:space="preserve">Демидович Марк Олегович 
Старший производственный мастер </v>
      </c>
      <c r="E58" s="7" t="str">
        <f>[2]Общая!M47</f>
        <v>очередная</v>
      </c>
      <c r="F58" s="7" t="str">
        <f>[2]Общая!R47</f>
        <v>III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"ПЕЛКОМ ДУБНА МАШИНОСТРОИТЕЛЬНЫЙ ЗАВОД"</v>
      </c>
      <c r="D59" s="6" t="str">
        <f>CONCATENATE([2]Общая!G48," ",[2]Общая!H48," ",[2]Общая!I48," 
", [2]Общая!K48," ",[2]Общая!L48)</f>
        <v xml:space="preserve">Щучкин Юрий Алексеевич 
Старший рабочий по комплексному обслуживанию и ремонту зданий </v>
      </c>
      <c r="E59" s="7" t="str">
        <f>[2]Общая!M48</f>
        <v>очередная</v>
      </c>
      <c r="F59" s="7" t="str">
        <f>[2]Общая!R48</f>
        <v>III до и выше 1000 В</v>
      </c>
      <c r="G59" s="7" t="str">
        <f>[2]Общая!N48</f>
        <v>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ШЕСТЕРНИН МИХАИЛ ВИТАЛЬЕВИЧ</v>
      </c>
      <c r="D60" s="6" t="str">
        <f>CONCATENATE([2]Общая!G49," ",[2]Общая!H49," ",[2]Общая!I49," 
", [2]Общая!K49," ",[2]Общая!L49)</f>
        <v xml:space="preserve">Шестернин Михаил Витальевич 
Индивидуальный предприниматель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АО "МАРАФОН"</v>
      </c>
      <c r="D61" s="6" t="str">
        <f>CONCATENATE([2]Общая!G50," ",[2]Общая!H50," ",[2]Общая!I50," 
", [2]Общая!K50," ",[2]Общая!L50)</f>
        <v xml:space="preserve">Ашманов Андрей Васильевич 
Начальник управления </v>
      </c>
      <c r="E61" s="7" t="str">
        <f>[2]Общая!M50</f>
        <v>очередная</v>
      </c>
      <c r="F61" s="7" t="str">
        <f>[2]Общая!R50</f>
        <v>IV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"МАРАФОН"</v>
      </c>
      <c r="D62" s="6" t="str">
        <f>CONCATENATE([2]Общая!G51," ",[2]Общая!H51," ",[2]Общая!I51," 
", [2]Общая!K51," ",[2]Общая!L51)</f>
        <v xml:space="preserve">Карнюхин Валерий Юрьевич 
Начальник отдела </v>
      </c>
      <c r="E62" s="7" t="str">
        <f>[2]Общая!M51</f>
        <v>очередная</v>
      </c>
      <c r="F62" s="7" t="str">
        <f>[2]Общая!R51</f>
        <v>IV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"МАРАФОН"</v>
      </c>
      <c r="D63" s="6" t="str">
        <f>CONCATENATE([2]Общая!G52," ",[2]Общая!H52," ",[2]Общая!I52," 
", [2]Общая!K52," ",[2]Общая!L52)</f>
        <v xml:space="preserve">Малов Андрей Геннадьевич 
Прораб </v>
      </c>
      <c r="E63" s="7" t="str">
        <f>[2]Общая!M52</f>
        <v>очередная</v>
      </c>
      <c r="F63" s="7" t="str">
        <f>[2]Общая!R52</f>
        <v>IV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"МАРАФОН"</v>
      </c>
      <c r="D64" s="6" t="str">
        <f>CONCATENATE([2]Общая!G53," ",[2]Общая!H53," ",[2]Общая!I53," 
", [2]Общая!K53," ",[2]Общая!L53)</f>
        <v xml:space="preserve">Пешков Николай Вячеславович 
Начальник отдела </v>
      </c>
      <c r="E64" s="7" t="str">
        <f>[2]Общая!M53</f>
        <v>очередная</v>
      </c>
      <c r="F64" s="7" t="str">
        <f>[2]Общая!R53</f>
        <v>IV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ПК "КАМЧАТКА"</v>
      </c>
      <c r="D65" s="6" t="str">
        <f>CONCATENATE([2]Общая!G54," ",[2]Общая!H54," ",[2]Общая!I54," 
", [2]Общая!K54," ",[2]Общая!L54)</f>
        <v xml:space="preserve">Васильев Владимир Тимофеевич 
Главный инженер </v>
      </c>
      <c r="E65" s="7" t="str">
        <f>[2]Общая!M54</f>
        <v>внеочередная</v>
      </c>
      <c r="F65" s="7" t="str">
        <f>[2]Общая!R54</f>
        <v>III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ПК "КАМЧАТКА"</v>
      </c>
      <c r="D66" s="6" t="str">
        <f>CONCATENATE([2]Общая!G55," ",[2]Общая!H55," ",[2]Общая!I55," 
", [2]Общая!K55," ",[2]Общая!L55)</f>
        <v xml:space="preserve">Борисов Андрей Александрович 
Инженер по организации эксплуатации и ремонту зданий и сооружений </v>
      </c>
      <c r="E66" s="7" t="str">
        <f>[2]Общая!M55</f>
        <v>внеочередная</v>
      </c>
      <c r="F66" s="7" t="str">
        <f>[2]Общая!R55</f>
        <v>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"СТАЛЬНЕТ"</v>
      </c>
      <c r="D67" s="6" t="str">
        <f>CONCATENATE([2]Общая!G56," ",[2]Общая!H56," ",[2]Общая!I56," 
", [2]Общая!K56," ",[2]Общая!L56)</f>
        <v xml:space="preserve">Трофимов Александр Анатольевич 
Технический директор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"ПАВЛОВСКИЙ КВАРТАЛ"</v>
      </c>
      <c r="D68" s="6" t="str">
        <f>CONCATENATE([2]Общая!G57," ",[2]Общая!H57," ",[2]Общая!I57," 
", [2]Общая!K57," ",[2]Общая!L57)</f>
        <v xml:space="preserve">Шаповалов Сергей Викторович 
Заместитель главного энергетика </v>
      </c>
      <c r="E68" s="7" t="str">
        <f>[2]Общая!M57</f>
        <v>внеочередная</v>
      </c>
      <c r="F68" s="7" t="str">
        <f>[2]Общая!R57</f>
        <v>V до и выше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"ПАВЛОВСКИЙ КВАРТАЛ"</v>
      </c>
      <c r="D69" s="6" t="str">
        <f>CONCATENATE([2]Общая!G58," ",[2]Общая!H58," ",[2]Общая!I58," 
", [2]Общая!K58," ",[2]Общая!L58)</f>
        <v xml:space="preserve">Демченко Сергей Александрович 
Инженер-энергетик </v>
      </c>
      <c r="E69" s="7" t="str">
        <f>[2]Общая!M58</f>
        <v>внеочередная</v>
      </c>
      <c r="F69" s="7" t="str">
        <f>[2]Общая!R58</f>
        <v>V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"ПАВЛОВСКИЙ КВАРТАЛ"</v>
      </c>
      <c r="D70" s="6" t="str">
        <f>CONCATENATE([2]Общая!G59," ",[2]Общая!H59," ",[2]Общая!I59," 
", [2]Общая!K59," ",[2]Общая!L59)</f>
        <v xml:space="preserve">Шиляков Александр Валентинович 
Инженер магистральных электрических сетей </v>
      </c>
      <c r="E70" s="7" t="str">
        <f>[2]Общая!M59</f>
        <v>внеочередная</v>
      </c>
      <c r="F70" s="7" t="str">
        <f>[2]Общая!R59</f>
        <v>V до и выше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"Развитие-М"</v>
      </c>
      <c r="D71" s="6" t="str">
        <f>CONCATENATE([2]Общая!G60," ",[2]Общая!H60," ",[2]Общая!I60," 
", [2]Общая!K60," ",[2]Общая!L60)</f>
        <v>Сенько Александр Викторович 
Гл.энергетик 2 года</v>
      </c>
      <c r="E71" s="7" t="str">
        <f>[2]Общая!M60</f>
        <v xml:space="preserve">очередная </v>
      </c>
      <c r="F71" s="7" t="str">
        <f>[2]Общая!R60</f>
        <v xml:space="preserve">V до и выше 1000 В 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"Развитие-М"</v>
      </c>
      <c r="D72" s="6" t="str">
        <f>CONCATENATE([2]Общая!G61," ",[2]Общая!H61," ",[2]Общая!I61," 
", [2]Общая!K61," ",[2]Общая!L61)</f>
        <v>Кравченко Димитрий Дмитриевич 
Зам.директора по эксплуатаций 2 года</v>
      </c>
      <c r="E72" s="7" t="str">
        <f>[2]Общая!M61</f>
        <v>очередная</v>
      </c>
      <c r="F72" s="7" t="str">
        <f>[2]Общая!R61</f>
        <v xml:space="preserve">III до 1000 В 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"Развитие-М"</v>
      </c>
      <c r="D73" s="6" t="str">
        <f>CONCATENATE([2]Общая!G62," ",[2]Общая!H62," ",[2]Общая!I62," 
", [2]Общая!K62," ",[2]Общая!L62)</f>
        <v>Клюшников Алексей Александрович 
Инженер по тех.надзору 12 лет</v>
      </c>
      <c r="E73" s="7" t="str">
        <f>[2]Общая!M62</f>
        <v>очередная</v>
      </c>
      <c r="F73" s="7" t="str">
        <f>[2]Общая!R62</f>
        <v xml:space="preserve">III до 1000 В 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"Развитие-М"</v>
      </c>
      <c r="D74" s="6" t="str">
        <f>CONCATENATE([2]Общая!G63," ",[2]Общая!H63," ",[2]Общая!I63," 
", [2]Общая!K63," ",[2]Общая!L63)</f>
        <v>Кашурников Юрий Юрьевич 
Дежурный электрик 5 месяцев</v>
      </c>
      <c r="E74" s="7" t="str">
        <f>[2]Общая!M63</f>
        <v>внеочередная</v>
      </c>
      <c r="F74" s="7" t="str">
        <f>[2]Общая!R63</f>
        <v xml:space="preserve">III до 1000 В </v>
      </c>
      <c r="G74" s="7" t="str">
        <f>[2]Общая!N63</f>
        <v>оперативно-ремонтный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"Развитие-М"</v>
      </c>
      <c r="D75" s="6" t="str">
        <f>CONCATENATE([2]Общая!G64," ",[2]Общая!H64," ",[2]Общая!I64," 
", [2]Общая!K64," ",[2]Общая!L64)</f>
        <v>Логинов Вячеслав  Анатольевич 
Бригадир электриков 1 месяц</v>
      </c>
      <c r="E75" s="7" t="str">
        <f>[2]Общая!M64</f>
        <v xml:space="preserve">первичная </v>
      </c>
      <c r="F75" s="7" t="str">
        <f>[2]Общая!R64</f>
        <v xml:space="preserve">II до 1000 В </v>
      </c>
      <c r="G75" s="7" t="str">
        <f>[2]Общая!N64</f>
        <v>оперативно-ремонтный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"ЭКА"</v>
      </c>
      <c r="D76" s="6" t="str">
        <f>CONCATENATE([2]Общая!G65," ",[2]Общая!H65," ",[2]Общая!I65," 
", [2]Общая!K65," ",[2]Общая!L65)</f>
        <v>Зацерковный  Дмитрий Сергеевич 
Регулировщик РЭА и сверхвысокочастотных приборов 5 лет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оперативно - 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"ЭКА"</v>
      </c>
      <c r="D77" s="6" t="str">
        <f>CONCATENATE([2]Общая!G66," ",[2]Общая!H66," ",[2]Общая!I66," 
", [2]Общая!K66," ",[2]Общая!L66)</f>
        <v>Сдобников Сергей  Сергеевич 
Инженер 10 лет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административно - 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"ЭКА"</v>
      </c>
      <c r="D78" s="6" t="str">
        <f>CONCATENATE([2]Общая!G67," ",[2]Общая!H67," ",[2]Общая!I67," 
", [2]Общая!K67," ",[2]Общая!L67)</f>
        <v>Чекин Игорь Александрович 
Монтажник РЭА и приборов 10 лет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оперативно - ремонтный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ИП Коломейцева Кристина Михайловна</v>
      </c>
      <c r="D79" s="6" t="str">
        <f>CONCATENATE([2]Общая!G68," ",[2]Общая!H68," ",[2]Общая!I68," 
", [2]Общая!K68," ",[2]Общая!L68)</f>
        <v>Грачков Денис Владимирович 
Техник систем кондиционирования и вентиляции 2 года</v>
      </c>
      <c r="E79" s="7" t="str">
        <f>[2]Общая!M68</f>
        <v>внеочередная</v>
      </c>
      <c r="F79" s="7" t="str">
        <f>[2]Общая!R68</f>
        <v>III до 1000 В</v>
      </c>
      <c r="G79" s="7" t="str">
        <f>[2]Общая!N68</f>
        <v>оперативно-ремонтный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"Ортус"</v>
      </c>
      <c r="D80" s="6" t="str">
        <f>CONCATENATE([2]Общая!G69," ",[2]Общая!H69," ",[2]Общая!I69," 
", [2]Общая!K69," ",[2]Общая!L69)</f>
        <v>Фаткин  Алексей  Сергеевич 
Генеральный директор 15 лет</v>
      </c>
      <c r="E80" s="7" t="str">
        <f>[2]Общая!M69</f>
        <v xml:space="preserve">Первичная </v>
      </c>
      <c r="F80" s="7" t="str">
        <f>[2]Общая!R69</f>
        <v>II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"Ортус"</v>
      </c>
      <c r="D81" s="6" t="str">
        <f>CONCATENATE([2]Общая!G70," ",[2]Общая!H70," ",[2]Общая!I70," 
", [2]Общая!K70," ",[2]Общая!L70)</f>
        <v>Фаткин  Игорь  Романович 
Специалист по ВЭД 7 лет</v>
      </c>
      <c r="E81" s="7" t="str">
        <f>[2]Общая!M70</f>
        <v xml:space="preserve">Первичная </v>
      </c>
      <c r="F81" s="7" t="str">
        <f>[2]Общая!R70</f>
        <v>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"Ортус"</v>
      </c>
      <c r="D82" s="6" t="str">
        <f>CONCATENATE([2]Общая!G71," ",[2]Общая!H71," ",[2]Общая!I71," 
", [2]Общая!K71," ",[2]Общая!L71)</f>
        <v>Макарова  Валерия  Валерьевна 
Руководитель службы технического заказчика 10 лет</v>
      </c>
      <c r="E82" s="7" t="str">
        <f>[2]Общая!M71</f>
        <v xml:space="preserve">Первичная </v>
      </c>
      <c r="F82" s="7" t="str">
        <f>[2]Общая!R71</f>
        <v>II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"БНВ"</v>
      </c>
      <c r="D83" s="6" t="str">
        <f>CONCATENATE([2]Общая!G72," ",[2]Общая!H72," ",[2]Общая!I72," 
", [2]Общая!K72," ",[2]Общая!L72)</f>
        <v>Лебедев Алексей Сергеевич 
Сервис инженер 4 года</v>
      </c>
      <c r="E83" s="7" t="str">
        <f>[2]Общая!M72</f>
        <v>внеочередная</v>
      </c>
      <c r="F83" s="7" t="str">
        <f>[2]Общая!R72</f>
        <v xml:space="preserve"> IV до 1000 В</v>
      </c>
      <c r="G83" s="7" t="str">
        <f>[2]Общая!N72</f>
        <v>административно-технический персонал,с правами оперативно-ремонтного персонала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"СВЕТЛАНА"-К</v>
      </c>
      <c r="D84" s="6" t="str">
        <f>CONCATENATE([2]Общая!G73," ",[2]Общая!H73," ",[2]Общая!I73," 
", [2]Общая!K73," ",[2]Общая!L73)</f>
        <v>Басов  Дмитрий  Сергеевич 
Инженер-электрик 0,5 года</v>
      </c>
      <c r="E84" s="7" t="str">
        <f>[2]Общая!M73</f>
        <v>первичная</v>
      </c>
      <c r="F84" s="7" t="str">
        <f>[2]Общая!R73</f>
        <v>II гр. до 1000 В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ООО«НАШ ДОМ»</v>
      </c>
      <c r="D85" s="6" t="str">
        <f>CONCATENATE([2]Общая!G74," ",[2]Общая!H74," ",[2]Общая!I74," 
", [2]Общая!K74," ",[2]Общая!L74)</f>
        <v>Махалов           Александр    Иванович 
Гл. инженер 7 лет</v>
      </c>
      <c r="E85" s="7" t="str">
        <f>[2]Общая!M74</f>
        <v>внеочередная</v>
      </c>
      <c r="F85" s="7" t="str">
        <f>[2]Общая!R74</f>
        <v>IV до 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"ОКБ "АСТРОН"</v>
      </c>
      <c r="D86" s="6" t="str">
        <f>CONCATENATE([2]Общая!G75," ",[2]Общая!H75," ",[2]Общая!I75," 
", [2]Общая!K75," ",[2]Общая!L75)</f>
        <v>Лысогор Кирилл Александрович 
Начальник отдела информационных технологий 2 года</v>
      </c>
      <c r="E86" s="7" t="str">
        <f>[2]Общая!M75</f>
        <v>первичная</v>
      </c>
      <c r="F86" s="7" t="str">
        <f>[2]Общая!R75</f>
        <v>II группа до 1000В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"ОКБ "АСТРОН"</v>
      </c>
      <c r="D87" s="6" t="str">
        <f>CONCATENATE([2]Общая!G76," ",[2]Общая!H76," ",[2]Общая!I76," 
", [2]Общая!K76," ",[2]Общая!L76)</f>
        <v>Сидоров Эдуард Игоревич 
Заместитель начальника отдела информационных технологий 2 года</v>
      </c>
      <c r="E87" s="7" t="str">
        <f>[2]Общая!M76</f>
        <v>первичная</v>
      </c>
      <c r="F87" s="7" t="str">
        <f>[2]Общая!R76</f>
        <v>II группа до 1000В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"ОКБ "АСТРОН"</v>
      </c>
      <c r="D88" s="6" t="str">
        <f>CONCATENATE([2]Общая!G77," ",[2]Общая!H77," ",[2]Общая!I77," 
", [2]Общая!K77," ",[2]Общая!L77)</f>
        <v>Сучков Максим Сергеевич 
Специалист отдела информационных технологий 1 год</v>
      </c>
      <c r="E88" s="7" t="str">
        <f>[2]Общая!M77</f>
        <v>первичная</v>
      </c>
      <c r="F88" s="7" t="str">
        <f>[2]Общая!R77</f>
        <v>II группа до 1000В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"ОКБ "АСТРОН"</v>
      </c>
      <c r="D89" s="6" t="str">
        <f>CONCATENATE([2]Общая!G78," ",[2]Общая!H78," ",[2]Общая!I78," 
", [2]Общая!K78," ",[2]Общая!L78)</f>
        <v>Васильев Никита Дмитриевич 
Специалист отдела информационных технологий 1 год</v>
      </c>
      <c r="E89" s="7" t="str">
        <f>[2]Общая!M78</f>
        <v>первичная</v>
      </c>
      <c r="F89" s="7" t="str">
        <f>[2]Общая!R78</f>
        <v>II группа до 1000В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АО "ОКБ "АСТРОН"</v>
      </c>
      <c r="D90" s="6" t="str">
        <f>CONCATENATE([2]Общая!G79," ",[2]Общая!H79," ",[2]Общая!I79," 
", [2]Общая!K79," ",[2]Общая!L79)</f>
        <v>Фильдяев Дмитрий Михайлович 
Программист 1 год</v>
      </c>
      <c r="E90" s="7" t="str">
        <f>[2]Общая!M79</f>
        <v>первичная</v>
      </c>
      <c r="F90" s="7" t="str">
        <f>[2]Общая!R79</f>
        <v>II группа до 1000В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АО "ОКБ "АСТРОН"</v>
      </c>
      <c r="D91" s="6" t="str">
        <f>CONCATENATE([2]Общая!G80," ",[2]Общая!H80," ",[2]Общая!I80," 
", [2]Общая!K80," ",[2]Общая!L80)</f>
        <v>Широких Виктор Владимирович 
Инженер-технолог 1 год</v>
      </c>
      <c r="E91" s="7" t="str">
        <f>[2]Общая!M80</f>
        <v>первичная</v>
      </c>
      <c r="F91" s="7" t="str">
        <f>[2]Общая!R80</f>
        <v>II группа до 1000В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ИП  Сафонов Евгений Викторович</v>
      </c>
      <c r="D92" s="6" t="str">
        <f>CONCATENATE([2]Общая!G81," ",[2]Общая!H81," ",[2]Общая!I81," 
", [2]Общая!K81," ",[2]Общая!L81)</f>
        <v>Кольцов Александр   Игоревич 
Начальник монтажного участка 1 год 1 мес</v>
      </c>
      <c r="E92" s="7" t="str">
        <f>[2]Общая!M81</f>
        <v>внеочередная</v>
      </c>
      <c r="F92" s="7" t="str">
        <f>[2]Общая!R81</f>
        <v>III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ИП  Матвеев Дмитрий Дмитриевич</v>
      </c>
      <c r="D93" s="6" t="str">
        <f>CONCATENATE([2]Общая!G82," ",[2]Общая!H82," ",[2]Общая!I82," 
", [2]Общая!K82," ",[2]Общая!L82)</f>
        <v xml:space="preserve">  Матвеев  Дмитрий  Дмитриевич 
Индивидуальный предприниматель 9 лет 7 мес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ИП  Матвеев Дмитрий Дмитриевич</v>
      </c>
      <c r="D94" s="6" t="str">
        <f>CONCATENATE([2]Общая!G83," ",[2]Общая!H83," ",[2]Общая!I83," 
", [2]Общая!K83," ",[2]Общая!L83)</f>
        <v>Дзюбан  Дмитрий  Александрович 
Начальник монтажного участка 1 год</v>
      </c>
      <c r="E94" s="7" t="str">
        <f>[2]Общая!M83</f>
        <v>внеочередная</v>
      </c>
      <c r="F94" s="7" t="str">
        <f>[2]Общая!R83</f>
        <v>IV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"ТЦ Квартал"</v>
      </c>
      <c r="D95" s="6" t="str">
        <f>CONCATENATE([2]Общая!G84," ",[2]Общая!H84," ",[2]Общая!I84," 
", [2]Общая!K84," ",[2]Общая!L84)</f>
        <v>Тихомиров  Владислав Юрьевич 
Инженер-энергетик 2 мес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ОАО "Химволокно"</v>
      </c>
      <c r="D96" s="6" t="str">
        <f>CONCATENATE([2]Общая!G85," ",[2]Общая!H85," ",[2]Общая!I85," 
", [2]Общая!K85," ",[2]Общая!L85)</f>
        <v>Тарачков Александр Николаевич 
Начальник цеха электроснабжения и связи 8 лет</v>
      </c>
      <c r="E96" s="7" t="str">
        <f>[2]Общая!M85</f>
        <v>очередная</v>
      </c>
      <c r="F96" s="7" t="str">
        <f>[2]Общая!R85</f>
        <v>V гр.до и выше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ОАО "Химволокно"</v>
      </c>
      <c r="D97" s="6" t="str">
        <f>CONCATENATE([2]Общая!G86," ",[2]Общая!H86," ",[2]Общая!I86," 
", [2]Общая!K86," ",[2]Общая!L86)</f>
        <v>Паршенцев Павел Владимирович 
Инженер-электрик 1 год</v>
      </c>
      <c r="E97" s="7" t="str">
        <f>[2]Общая!M86</f>
        <v>очередная</v>
      </c>
      <c r="F97" s="7" t="str">
        <f>[2]Общая!R86</f>
        <v>V гр.до и выше 1000В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ОАО "Химволокно"</v>
      </c>
      <c r="D98" s="6" t="str">
        <f>CONCATENATE([2]Общая!G87," ",[2]Общая!H87," ",[2]Общая!I87," 
", [2]Общая!K87," ",[2]Общая!L87)</f>
        <v>Кирилин Евгений Михайлович 
Начальник производственной котельной – участка КИП и А 13 лет</v>
      </c>
      <c r="E98" s="7" t="str">
        <f>[2]Общая!M87</f>
        <v>очередная</v>
      </c>
      <c r="F98" s="7" t="str">
        <f>[2]Общая!R87</f>
        <v>V гр.до и выше 1000В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ОАО "Химволокно"</v>
      </c>
      <c r="D99" s="6" t="str">
        <f>CONCATENATE([2]Общая!G88," ",[2]Общая!H88," ",[2]Общая!I88," 
", [2]Общая!K88," ",[2]Общая!L88)</f>
        <v>Широкий Иван Викторович 
Зам. начальника цеха электроснабжения и связи 1 год</v>
      </c>
      <c r="E99" s="7" t="str">
        <f>[2]Общая!M88</f>
        <v>очередная</v>
      </c>
      <c r="F99" s="7" t="str">
        <f>[2]Общая!R88</f>
        <v>V гр.до и выше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ОАО "Химволокно"</v>
      </c>
      <c r="D100" s="6" t="str">
        <f>CONCATENATE([2]Общая!G89," ",[2]Общая!H89," ",[2]Общая!I89," 
", [2]Общая!K89," ",[2]Общая!L89)</f>
        <v>Никифоров Игорь Александрович 
Инженер-электрик 1 год</v>
      </c>
      <c r="E100" s="7" t="str">
        <f>[2]Общая!M89</f>
        <v>очередная</v>
      </c>
      <c r="F100" s="7" t="str">
        <f>[2]Общая!R89</f>
        <v>IV гр.до и выше 1000В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"Комплекс-Инжиниринг"</v>
      </c>
      <c r="D101" s="6" t="str">
        <f>CONCATENATE([2]Общая!G90," ",[2]Общая!H90," ",[2]Общая!I90," 
", [2]Общая!K90," ",[2]Общая!L90)</f>
        <v>Осипов Александр  Борисович 
Генеральный директор 17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"Комплекс-Инжиниринг"</v>
      </c>
      <c r="D102" s="6" t="str">
        <f>CONCATENATE([2]Общая!G91," ",[2]Общая!H91," ",[2]Общая!I91," 
", [2]Общая!K91," ",[2]Общая!L91)</f>
        <v>Шилкин Юрий Евгеньевич 
Зам.генерального директора по строительству  17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"Комплекс-Инжиниринг"</v>
      </c>
      <c r="D103" s="6" t="str">
        <f>CONCATENATE([2]Общая!G92," ",[2]Общая!H92," ",[2]Общая!I92," 
", [2]Общая!K92," ",[2]Общая!L92)</f>
        <v>Прокофьев Дмитрий Александрович 
Главный механик 8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МАДОУ Центр развития ребёнка «Детский сад № 15 «Мечта»</v>
      </c>
      <c r="D104" s="6" t="str">
        <f>CONCATENATE([2]Общая!G93," ",[2]Общая!H93," ",[2]Общая!I93," 
", [2]Общая!K93," ",[2]Общая!L93)</f>
        <v>Еремеев  Максим Васильевич 
Инженер-электрик до 1 года</v>
      </c>
      <c r="E104" s="7" t="str">
        <f>[2]Общая!M93</f>
        <v>первичная</v>
      </c>
      <c r="F104" s="7" t="str">
        <f>[2]Общая!R93</f>
        <v>II гр.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МАДОУ Центр развития ребёнка «Детский сад № 15 «Мечта»</v>
      </c>
      <c r="D105" s="6" t="str">
        <f>CONCATENATE([2]Общая!G94," ",[2]Общая!H94," ",[2]Общая!I94," 
", [2]Общая!K94," ",[2]Общая!L94)</f>
        <v>Донских  Николай Владимирович 
Рабочий по комплексному ремонту и  обслуживанию здания до 1 года</v>
      </c>
      <c r="E105" s="7" t="str">
        <f>[2]Общая!M94</f>
        <v>первичная</v>
      </c>
      <c r="F105" s="7" t="str">
        <f>[2]Общая!R94</f>
        <v>II гр.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"Меркурий"</v>
      </c>
      <c r="D106" s="6" t="str">
        <f>CONCATENATE([2]Общая!G95," ",[2]Общая!H95," ",[2]Общая!I95," 
", [2]Общая!K95," ",[2]Общая!L95)</f>
        <v>Свечников Андрей Валентинович 
Мастер электромонтажных работ 5 лет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"РеалИст-Инвест"</v>
      </c>
      <c r="D107" s="6" t="str">
        <f>CONCATENATE([2]Общая!G96," ",[2]Общая!H96," ",[2]Общая!I96," 
", [2]Общая!K96," ",[2]Общая!L96)</f>
        <v>Липецкий Олег Анатольевич 
Электромонтер по ремонту и обслуживанию электрооборудования 2 года и 7 месяцев</v>
      </c>
      <c r="E107" s="7" t="str">
        <f>[2]Общая!M96</f>
        <v>первичная</v>
      </c>
      <c r="F107" s="7" t="str">
        <f>[2]Общая!R96</f>
        <v>III группа до и свыше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ИП "Гуменчук Н.А."</v>
      </c>
      <c r="D108" s="6" t="str">
        <f>CONCATENATE([2]Общая!G97," ",[2]Общая!H97," ",[2]Общая!I97," 
", [2]Общая!K97," ",[2]Общая!L97)</f>
        <v>Кривоченко   Александр Владимирович 
Электромонтер по ремонту оборудования 2 года</v>
      </c>
      <c r="E108" s="7" t="str">
        <f>[2]Общая!M97</f>
        <v>очередная</v>
      </c>
      <c r="F108" s="7" t="str">
        <f>[2]Общая!R97</f>
        <v>III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"УК-Энергоцентр"</v>
      </c>
      <c r="D109" s="6" t="str">
        <f>CONCATENATE([2]Общая!G98," ",[2]Общая!H98," ",[2]Общая!I98," 
", [2]Общая!K98," ",[2]Общая!L98)</f>
        <v>Платонов Александр Александрович 
Главный инженер 5 лет</v>
      </c>
      <c r="E109" s="7" t="str">
        <f>[2]Общая!M98</f>
        <v>очередная</v>
      </c>
      <c r="F109" s="7"/>
      <c r="G109" s="7" t="str">
        <f>[2]Общая!N98</f>
        <v>управленческий персонал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"УК-Энергоцентр"</v>
      </c>
      <c r="D110" s="6" t="str">
        <f>CONCATENATE([2]Общая!G99," ",[2]Общая!H99," ",[2]Общая!I99," 
", [2]Общая!K99," ",[2]Общая!L99)</f>
        <v>Дмитриев Павел Викторович 
Мастер 5 лет</v>
      </c>
      <c r="E110" s="7" t="str">
        <f>[2]Общая!M99</f>
        <v>очередная</v>
      </c>
      <c r="F110" s="7"/>
      <c r="G110" s="7" t="str">
        <f>[2]Общая!N99</f>
        <v>управленческий персонал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"УК-Энергоцентр"</v>
      </c>
      <c r="D111" s="6" t="str">
        <f>CONCATENATE([2]Общая!G100," ",[2]Общая!H100," ",[2]Общая!I100," 
", [2]Общая!K100," ",[2]Общая!L100)</f>
        <v>Муляр Василий Васильевич 
Мастер 1 год</v>
      </c>
      <c r="E111" s="7" t="str">
        <f>[2]Общая!M100</f>
        <v>первичная</v>
      </c>
      <c r="F111" s="7"/>
      <c r="G111" s="7" t="str">
        <f>[2]Общая!N100</f>
        <v>управленческий персонал</v>
      </c>
      <c r="H111" s="15" t="str">
        <f>[2]Общая!S100</f>
        <v>ПТЭТЭ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"УК-Энергоцентр"</v>
      </c>
      <c r="D112" s="6" t="str">
        <f>CONCATENATE([2]Общая!G101," ",[2]Общая!H101," ",[2]Общая!I101," 
", [2]Общая!K101," ",[2]Общая!L101)</f>
        <v>Ювкин Николай Иванович 
Слесарь по ремонту оборудования 1 год</v>
      </c>
      <c r="E112" s="7" t="str">
        <f>[2]Общая!M101</f>
        <v>первичная</v>
      </c>
      <c r="F112" s="7"/>
      <c r="G112" s="7" t="str">
        <f>[2]Общая!N101</f>
        <v>управленческий персонал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"ПИК-ЭНЕРГО"</v>
      </c>
      <c r="D113" s="6" t="str">
        <f>CONCATENATE([2]Общая!G102," ",[2]Общая!H102," ",[2]Общая!I102," 
", [2]Общая!K102," ",[2]Общая!L102)</f>
        <v>Морозов Иван Вячеславович 
Заместитель мастера производственного участка 1 год 1 мес.</v>
      </c>
      <c r="E113" s="7" t="str">
        <f>[2]Общая!M102</f>
        <v>внеочередная</v>
      </c>
      <c r="F113" s="7" t="str">
        <f>[2]Общая!R102</f>
        <v>III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"ПИК-ЭНЕРГО"</v>
      </c>
      <c r="D114" s="6" t="str">
        <f>CONCATENATE([2]Общая!G103," ",[2]Общая!H103," ",[2]Общая!I103," 
", [2]Общая!K103," ",[2]Общая!L103)</f>
        <v xml:space="preserve">Бобровских  Олег Алексеевич 
Электрогазосварщик 5 разряда 8 лет 2 мес. </v>
      </c>
      <c r="E114" s="7" t="str">
        <f>[2]Общая!M103</f>
        <v>внеочередная</v>
      </c>
      <c r="F114" s="7" t="str">
        <f>[2]Общая!R103</f>
        <v>III до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 "Энергоэффективные технологии"</v>
      </c>
      <c r="D115" s="6" t="str">
        <f>CONCATENATE([2]Общая!G104," ",[2]Общая!H104," ",[2]Общая!I104," 
", [2]Общая!K104," ",[2]Общая!L104)</f>
        <v>Моргун  Владимир Станиславович 
Главный энергетик 1 год</v>
      </c>
      <c r="E115" s="7" t="str">
        <f>[2]Общая!M104</f>
        <v>внеочередная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 xml:space="preserve">ООО «Бискар» </v>
      </c>
      <c r="D116" s="6" t="str">
        <f>CONCATENATE([2]Общая!G105," ",[2]Общая!H105," ",[2]Общая!I105," 
", [2]Общая!K105," ",[2]Общая!L105)</f>
        <v>Зубков  Сергей Николаевич 
Главный энергетик 1 мес</v>
      </c>
      <c r="E116" s="7" t="str">
        <f>[2]Общая!M105</f>
        <v>внеочередная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"Склады 104"</v>
      </c>
      <c r="D117" s="6" t="str">
        <f>CONCATENATE([2]Общая!G106," ",[2]Общая!H106," ",[2]Общая!I106," 
", [2]Общая!K106," ",[2]Общая!L106)</f>
        <v>Надобенко Александр Васильевич 
Главный инженер 9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"Склады 104"</v>
      </c>
      <c r="D118" s="6" t="str">
        <f>CONCATENATE([2]Общая!G107," ",[2]Общая!H107," ",[2]Общая!I107," 
", [2]Общая!K107," ",[2]Общая!L107)</f>
        <v>Чернышов Александр Геннадьевич 
заместитель главного инженера 10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ГК "ГАММА"</v>
      </c>
      <c r="D119" s="6" t="str">
        <f>CONCATENATE([2]Общая!G108," ",[2]Общая!H108," ",[2]Общая!I108," 
", [2]Общая!K108," ",[2]Общая!L108)</f>
        <v>Привалов Алексей Геннадьевич 
Генеральный директор 1 год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ООО ГК "ГАММА"</v>
      </c>
      <c r="D120" s="6" t="str">
        <f>CONCATENATE([2]Общая!G109," ",[2]Общая!H109," ",[2]Общая!I109," 
", [2]Общая!K109," ",[2]Общая!L109)</f>
        <v>Дроздов Дмитрий Иванович 
Монтажник 1 год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"СПХК"</v>
      </c>
      <c r="D121" s="6" t="str">
        <f>CONCATENATE([2]Общая!G110," ",[2]Общая!H110," ",[2]Общая!I110," 
", [2]Общая!K110," ",[2]Общая!L110)</f>
        <v>Клещев  Алексей Владимирович 
Главный инженер 2 мес.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"Спорткомплекс "Мещера"</v>
      </c>
      <c r="D122" s="6" t="str">
        <f>CONCATENATE([2]Общая!G111," ",[2]Общая!H111," ",[2]Общая!I111," 
", [2]Общая!K111," ",[2]Общая!L111)</f>
        <v xml:space="preserve">Мартынов Алексей Геннадьевич 
Электрик 1 год и                  6 месяцев            </v>
      </c>
      <c r="E122" s="7" t="str">
        <f>[2]Общая!M111</f>
        <v>очередная</v>
      </c>
      <c r="F122" s="7" t="str">
        <f>[2]Общая!R111</f>
        <v>III до 1000 В</v>
      </c>
      <c r="G122" s="7" t="str">
        <f>[2]Общая!N111</f>
        <v>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"ПэкПродакшн"</v>
      </c>
      <c r="D123" s="6" t="str">
        <f>CONCATENATE([2]Общая!G112," ",[2]Общая!H112," ",[2]Общая!I112," 
", [2]Общая!K112," ",[2]Общая!L112)</f>
        <v>Трейер Михаил Александрович 
Главный инженер 7 лет</v>
      </c>
      <c r="E123" s="7" t="str">
        <f>[2]Общая!M112</f>
        <v>внеочередная</v>
      </c>
      <c r="F123" s="7" t="str">
        <f>[2]Общая!R112</f>
        <v>III гр.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"ПэкПродакшн"</v>
      </c>
      <c r="D124" s="6" t="str">
        <f>CONCATENATE([2]Общая!G113," ",[2]Общая!H113," ",[2]Общая!I113," 
", [2]Общая!K113," ",[2]Общая!L113)</f>
        <v>Живолупов Павел Александрович 
Инженер КИП и А 7 лет</v>
      </c>
      <c r="E124" s="7" t="str">
        <f>[2]Общая!M113</f>
        <v>внеочередная</v>
      </c>
      <c r="F124" s="7" t="str">
        <f>[2]Общая!R113</f>
        <v>III гр.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"Бюрократ"</v>
      </c>
      <c r="D125" s="6" t="str">
        <f>CONCATENATE([2]Общая!G114," ",[2]Общая!H114," ",[2]Общая!I114," 
", [2]Общая!K114," ",[2]Общая!L114)</f>
        <v>Соколов Александр Сергеевич 
Главный инженер 8 лет</v>
      </c>
      <c r="E125" s="7" t="str">
        <f>[2]Общая!M114</f>
        <v>очередная</v>
      </c>
      <c r="F125" s="7" t="str">
        <f>[2]Общая!R114</f>
        <v>IV группа до 1000В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"Бюрократ"</v>
      </c>
      <c r="D126" s="6" t="str">
        <f>CONCATENATE([2]Общая!G115," ",[2]Общая!H115," ",[2]Общая!I115," 
", [2]Общая!K115," ",[2]Общая!L115)</f>
        <v>Волокитин Алексей Александрович 
Заместитель главного инженера  1 месяц</v>
      </c>
      <c r="E126" s="7" t="str">
        <f>[2]Общая!M115</f>
        <v>внеочередная</v>
      </c>
      <c r="F126" s="7" t="str">
        <f>[2]Общая!R115</f>
        <v>III группа до 1000В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"Бюрократ"</v>
      </c>
      <c r="D127" s="6" t="str">
        <f>CONCATENATE([2]Общая!G116," ",[2]Общая!H116," ",[2]Общая!I116," 
", [2]Общая!K116," ",[2]Общая!L116)</f>
        <v>Губанов Дмитрий Евгеньевич 
Заместитель главного инженера по мебельному производству 2 года 9 месяцев</v>
      </c>
      <c r="E127" s="7" t="str">
        <f>[2]Общая!M116</f>
        <v>внеочередная</v>
      </c>
      <c r="F127" s="7" t="str">
        <f>[2]Общая!R116</f>
        <v>III группа до 1000В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"РЕГИОНСТРОЙ"</v>
      </c>
      <c r="D128" s="6" t="str">
        <f>CONCATENATE([2]Общая!G117," ",[2]Общая!H117," ",[2]Общая!I117," 
", [2]Общая!K117," ",[2]Общая!L117)</f>
        <v>Купреев  Иван Сергеевич 
Руководитель проекта 4</v>
      </c>
      <c r="E128" s="7" t="str">
        <f>[2]Общая!M117</f>
        <v>внеочередная</v>
      </c>
      <c r="F128" s="7" t="str">
        <f>[2]Общая!R117</f>
        <v>V до и выше 1000 В</v>
      </c>
      <c r="G128" s="7" t="str">
        <f>[2]Общая!N117</f>
        <v>административно-технический персонал,с правами оперативно-ремонтного персонала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"РЕГИОНСТРОЙ"</v>
      </c>
      <c r="D129" s="6" t="str">
        <f>CONCATENATE([2]Общая!G118," ",[2]Общая!H118," ",[2]Общая!I118," 
", [2]Общая!K118," ",[2]Общая!L118)</f>
        <v>Верещетин Дмитрий  Михайлович  
Начальник строительного участка 5</v>
      </c>
      <c r="E129" s="7" t="str">
        <f>[2]Общая!M118</f>
        <v>внеочередная</v>
      </c>
      <c r="F129" s="7" t="str">
        <f>[2]Общая!R118</f>
        <v>V до и выше 1000 В</v>
      </c>
      <c r="G129" s="7" t="str">
        <f>[2]Общая!N118</f>
        <v>административно-технический персонал,с правами оперативно-ремонтного персонала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"РЕГИОНСТРОЙ"</v>
      </c>
      <c r="D130" s="6" t="str">
        <f>CONCATENATE([2]Общая!G119," ",[2]Общая!H119," ",[2]Общая!I119," 
", [2]Общая!K119," ",[2]Общая!L119)</f>
        <v xml:space="preserve">Кадыров Ильдар Аксанович 
Руководитель проекта </v>
      </c>
      <c r="E130" s="7" t="str">
        <f>[2]Общая!M119</f>
        <v>внеочередная</v>
      </c>
      <c r="F130" s="7" t="str">
        <f>[2]Общая!R119</f>
        <v>V до и выше 1000 В</v>
      </c>
      <c r="G130" s="7" t="str">
        <f>[2]Общая!N119</f>
        <v>административно-технический персонал,с правами оперативно-ремонтного персонала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"Экопром СПб"</v>
      </c>
      <c r="D131" s="6" t="str">
        <f>CONCATENATE([2]Общая!G120," ",[2]Общая!H120," ",[2]Общая!I120," 
", [2]Общая!K120," ",[2]Общая!L120)</f>
        <v>Антипенков  Виталий  Викторович 
Начальник производства 8 мес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"СЕРПУХОВСКОЕ ПОЛЕ"</v>
      </c>
      <c r="D132" s="6" t="str">
        <f>CONCATENATE([2]Общая!G121," ",[2]Общая!H121," ",[2]Общая!I121," 
", [2]Общая!K121," ",[2]Общая!L121)</f>
        <v>Бутенко  Эдуард  Владимирович 
Инженер-энергетик 8 лет</v>
      </c>
      <c r="E132" s="7" t="str">
        <f>[2]Общая!M121</f>
        <v xml:space="preserve">очередная </v>
      </c>
      <c r="F132" s="7" t="str">
        <f>[2]Общая!R121</f>
        <v xml:space="preserve"> V До и выше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"СЕРПУХОВСКОЕ ПОЛЕ"</v>
      </c>
      <c r="D133" s="6" t="str">
        <f>CONCATENATE([2]Общая!G122," ",[2]Общая!H122," ",[2]Общая!I122," 
", [2]Общая!K122," ",[2]Общая!L122)</f>
        <v>Кузнецов  Валерий  Павлович 
Главный энергетик 9 лет</v>
      </c>
      <c r="E133" s="7" t="str">
        <f>[2]Общая!M122</f>
        <v xml:space="preserve">очередная </v>
      </c>
      <c r="F133" s="7" t="str">
        <f>[2]Общая!R122</f>
        <v xml:space="preserve"> V До и выше 1000В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«Одинцовская кондитерская фабрика»</v>
      </c>
      <c r="D134" s="6" t="str">
        <f>CONCATENATE([2]Общая!G123," ",[2]Общая!H123," ",[2]Общая!I123," 
", [2]Общая!K123," ",[2]Общая!L123)</f>
        <v>Боронина  Любовь  Вячеславовна 
Инженер по охране труда и экологии 5 лет</v>
      </c>
      <c r="E134" s="7" t="str">
        <f>[2]Общая!M123</f>
        <v xml:space="preserve">внеочередная </v>
      </c>
      <c r="F134" s="7" t="str">
        <f>[2]Общая!R123</f>
        <v xml:space="preserve">IV До 1000 В </v>
      </c>
      <c r="G134" s="7" t="str">
        <f>[2]Общая!N123</f>
        <v>специалист по охране труда, контролирующий электроустановки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«Одинцовская кондитерская фабрика»</v>
      </c>
      <c r="D135" s="6" t="str">
        <f>CONCATENATE([2]Общая!G124," ",[2]Общая!H124," ",[2]Общая!I124," 
", [2]Общая!K124," ",[2]Общая!L124)</f>
        <v>Князева  Анна  Николаевна 
Ведущий инженер по охране труда 6 лет</v>
      </c>
      <c r="E135" s="7" t="str">
        <f>[2]Общая!M124</f>
        <v xml:space="preserve">очередная </v>
      </c>
      <c r="F135" s="7" t="str">
        <f>[2]Общая!R124</f>
        <v xml:space="preserve">IV До 1000 В </v>
      </c>
      <c r="G135" s="7" t="str">
        <f>[2]Общая!N124</f>
        <v>специалист по охране труда, контролирующий электроустановки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ЗАО "Мансуровское карьероуправление"</v>
      </c>
      <c r="D136" s="6" t="str">
        <f>CONCATENATE([2]Общая!G125," ",[2]Общая!H125," ",[2]Общая!I125," 
", [2]Общая!K125," ",[2]Общая!L125)</f>
        <v>Волков Андрей Владимирович 
Главный энергетик 10 лет</v>
      </c>
      <c r="E136" s="7" t="str">
        <f>[2]Общая!M125</f>
        <v>очередная</v>
      </c>
      <c r="F136" s="7" t="str">
        <f>[2]Общая!R125</f>
        <v>V до и выше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ЗАО "Мансуровское карьероуправление"</v>
      </c>
      <c r="D137" s="6" t="str">
        <f>CONCATENATE([2]Общая!G126," ",[2]Общая!H126," ",[2]Общая!I126," 
", [2]Общая!K126," ",[2]Общая!L126)</f>
        <v>Волков  Сергей Борисович 
Управляющий опытным производством сухого песка и сухих смесей 5 лет</v>
      </c>
      <c r="E137" s="7" t="str">
        <f>[2]Общая!M126</f>
        <v>внеочередная</v>
      </c>
      <c r="F137" s="7" t="str">
        <f>[2]Общая!R126</f>
        <v>V до и выше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ЗАО "Мансуровское карьероуправление"</v>
      </c>
      <c r="D138" s="6" t="str">
        <f>CONCATENATE([2]Общая!G127," ",[2]Общая!H127," ",[2]Общая!I127," 
", [2]Общая!K127," ",[2]Общая!L127)</f>
        <v>Быкин Максим Владимирович 
Главный маркшейдер 8 лет</v>
      </c>
      <c r="E138" s="7" t="str">
        <f>[2]Общая!M127</f>
        <v>очередная</v>
      </c>
      <c r="F138" s="7" t="str">
        <f>[2]Общая!R127</f>
        <v>IV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  Ставка Ру"</v>
      </c>
      <c r="D139" s="6" t="str">
        <f>CONCATENATE([2]Общая!G128," ",[2]Общая!H128," ",[2]Общая!I128," 
", [2]Общая!K128," ",[2]Общая!L128)</f>
        <v>Шиндяпин Дмитрий   Викторович 
Электромонтер 1.5 года</v>
      </c>
      <c r="E139" s="7" t="str">
        <f>[2]Общая!M128</f>
        <v>внеочередная</v>
      </c>
      <c r="F139" s="7" t="str">
        <f>[2]Общая!R128</f>
        <v>III группа до 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"ЗАВОД ПЕТРОЧАС"</v>
      </c>
      <c r="D140" s="6" t="str">
        <f>CONCATENATE([2]Общая!G129," ",[2]Общая!H129," ",[2]Общая!I129," 
", [2]Общая!K129," ",[2]Общая!L129)</f>
        <v>Игошев Сергей Владимирович 
Директор по производству и развитию производственной системы 8 мес</v>
      </c>
      <c r="E140" s="7" t="str">
        <f>[2]Общая!M129</f>
        <v>первичная</v>
      </c>
      <c r="F140" s="7" t="str">
        <f>[2]Общая!R129</f>
        <v>II до и выше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"ОКБ КП"</v>
      </c>
      <c r="D141" s="6" t="str">
        <f>CONCATENATE([2]Общая!G130," ",[2]Общая!H130," ",[2]Общая!I130," 
", [2]Общая!K130," ",[2]Общая!L130)</f>
        <v>Здоров Владислав Александрович 
Главный энергетик 3 месяца</v>
      </c>
      <c r="E141" s="7" t="str">
        <f>[2]Общая!M130</f>
        <v>первичная</v>
      </c>
      <c r="F141" s="7"/>
      <c r="G141" s="7" t="str">
        <f>[2]Общая!N130</f>
        <v>руководящий работник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"ОКБ КП"</v>
      </c>
      <c r="D142" s="6" t="str">
        <f>CONCATENATE([2]Общая!G131," ",[2]Общая!H131," ",[2]Общая!I131," 
", [2]Общая!K131," ",[2]Общая!L131)</f>
        <v>Анохин Владимир Владимирович 
Начальник электроремонтного участка 2 года</v>
      </c>
      <c r="E142" s="7" t="str">
        <f>[2]Общая!M131</f>
        <v>первичная</v>
      </c>
      <c r="F142" s="7"/>
      <c r="G142" s="7" t="str">
        <f>[2]Общая!N131</f>
        <v>руководящий работник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МБОУ "Лицей №4"</v>
      </c>
      <c r="D143" s="6" t="str">
        <f>CONCATENATE([2]Общая!G132," ",[2]Общая!H132," ",[2]Общая!I132," 
", [2]Общая!K132," ",[2]Общая!L132)</f>
        <v>Артамонов Сергей Павлович 
Специалист по охране труда 12 месяцев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специалист по охране труда, контролирующий электроустановки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МБОУ "Лицей №4"</v>
      </c>
      <c r="D144" s="6" t="str">
        <f>CONCATENATE([2]Общая!G133," ",[2]Общая!H133," ",[2]Общая!I133," 
", [2]Общая!K133," ",[2]Общая!L133)</f>
        <v>Андреев Андрей Викторович 
Учитель технологии 38 лет</v>
      </c>
      <c r="E144" s="7" t="str">
        <f>[2]Общая!M133</f>
        <v>очередная</v>
      </c>
      <c r="F144" s="7" t="str">
        <f>[2]Общая!R133</f>
        <v>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МБОУ "Лицей №4"</v>
      </c>
      <c r="D145" s="6" t="str">
        <f>CONCATENATE([2]Общая!G134," ",[2]Общая!H134," ",[2]Общая!I134," 
", [2]Общая!K134," ",[2]Общая!L134)</f>
        <v>Холодков Алексей Сергеевич 
Учитель технологии 2 мес.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"Фишер Клиникал Сервисиз"</v>
      </c>
      <c r="D146" s="6" t="str">
        <f>CONCATENATE([2]Общая!G135," ",[2]Общая!H135," ",[2]Общая!I135," 
", [2]Общая!K135," ",[2]Общая!L135)</f>
        <v>Киладзе  Светлана Владимировна 
Координатор склада 10 лет 10 дней</v>
      </c>
      <c r="E146" s="7" t="str">
        <f>[2]Общая!M135</f>
        <v>очередная</v>
      </c>
      <c r="F146" s="7" t="str">
        <f>[2]Общая!R135</f>
        <v>III гр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"Фишер Клиникал Сервисиз"</v>
      </c>
      <c r="D147" s="6" t="str">
        <f>CONCATENATE([2]Общая!G136," ",[2]Общая!H136," ",[2]Общая!I136," 
", [2]Общая!K136," ",[2]Общая!L136)</f>
        <v xml:space="preserve">Аникин Виктор Анатольевич 
Менеджер програмного и технического обеспечения  </v>
      </c>
      <c r="E147" s="7" t="str">
        <f>[2]Общая!M136</f>
        <v>очередная</v>
      </c>
      <c r="F147" s="7" t="str">
        <f>[2]Общая!R136</f>
        <v>II гр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"Фишер Клиникал Сервисиз"</v>
      </c>
      <c r="D148" s="6" t="str">
        <f>CONCATENATE([2]Общая!G137," ",[2]Общая!H137," ",[2]Общая!I137," 
", [2]Общая!K137," ",[2]Общая!L137)</f>
        <v>Ермолаев Дмитрий Сергеевич 
Старший координатор склада 10 лет  2 мес</v>
      </c>
      <c r="E148" s="7" t="str">
        <f>[2]Общая!M137</f>
        <v>очередная</v>
      </c>
      <c r="F148" s="7" t="str">
        <f>[2]Общая!R137</f>
        <v>IV гр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"Фишер Клиникал Сервисиз"</v>
      </c>
      <c r="D149" s="6" t="str">
        <f>CONCATENATE([2]Общая!G138," ",[2]Общая!H138," ",[2]Общая!I138," 
", [2]Общая!K138," ",[2]Общая!L138)</f>
        <v>Петраш  Василий  Владимирович 
Менеджер склада 10 лет 6 мес</v>
      </c>
      <c r="E149" s="7" t="str">
        <f>[2]Общая!M138</f>
        <v>очередная</v>
      </c>
      <c r="F149" s="7" t="str">
        <f>[2]Общая!R138</f>
        <v>IV гр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"ЧИСТЫЙ ГОРОД"</v>
      </c>
      <c r="D150" s="6" t="str">
        <f>CONCATENATE([2]Общая!G139," ",[2]Общая!H139," ",[2]Общая!I139," 
", [2]Общая!K139," ",[2]Общая!L139)</f>
        <v xml:space="preserve">Катан Сергей Михайлович 
Ведущий инженер </v>
      </c>
      <c r="E150" s="7" t="str">
        <f>[2]Общая!M139</f>
        <v>очередная</v>
      </c>
      <c r="F150" s="7"/>
      <c r="G150" s="7" t="str">
        <f>[2]Общая!N139</f>
        <v>управленческий персонал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"ЧИСТЫЙ ГОРОД"</v>
      </c>
      <c r="D151" s="6" t="str">
        <f>CONCATENATE([2]Общая!G140," ",[2]Общая!H140," ",[2]Общая!I140," 
", [2]Общая!K140," ",[2]Общая!L140)</f>
        <v xml:space="preserve">Писарев Алексей Петрович 
Главный специалист </v>
      </c>
      <c r="E151" s="7" t="str">
        <f>[2]Общая!M140</f>
        <v>очередная</v>
      </c>
      <c r="F151" s="7"/>
      <c r="G151" s="7" t="str">
        <f>[2]Общая!N140</f>
        <v>специалист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"СП Комплект"</v>
      </c>
      <c r="D152" s="6" t="str">
        <f>CONCATENATE([2]Общая!G141," ",[2]Общая!H141," ",[2]Общая!I141," 
", [2]Общая!K141," ",[2]Общая!L141)</f>
        <v>Курлович Михаил Владимирович 
Энергетик 1 год 10 месяцев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АО "Богаевский карьер"</v>
      </c>
      <c r="D153" s="6" t="str">
        <f>CONCATENATE([2]Общая!G142," ",[2]Общая!H142," ",[2]Общая!I142," 
", [2]Общая!K142," ",[2]Общая!L142)</f>
        <v>Зуев Анатолий Васильевич 
Начальник газовой котельной   1 мес</v>
      </c>
      <c r="E153" s="7" t="str">
        <f>[2]Общая!M142</f>
        <v>внеочередная</v>
      </c>
      <c r="F153" s="7"/>
      <c r="G153" s="7" t="str">
        <f>[2]Общая!N142</f>
        <v>управленческий персонал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 xml:space="preserve"> МАУ "Пушкинская электросеть"</v>
      </c>
      <c r="D154" s="6" t="str">
        <f>CONCATENATE([2]Общая!G143," ",[2]Общая!H143," ",[2]Общая!I143," 
", [2]Общая!K143," ",[2]Общая!L143)</f>
        <v xml:space="preserve"> Фетисов   Станислав   Владимирович  
 Начальник службы уличного освещения и эксплуатации   3года</v>
      </c>
      <c r="E154" s="7" t="str">
        <f>[2]Общая!M143</f>
        <v xml:space="preserve"> очередная</v>
      </c>
      <c r="F154" s="7" t="str">
        <f>[2]Общая!R143</f>
        <v>V до и свыше 1000 В</v>
      </c>
      <c r="G154" s="7" t="str">
        <f>[2]Общая!N143</f>
        <v>административно - технического персонала, с правом испытания оборудования повышенным напряжением</v>
      </c>
      <c r="H154" s="15" t="str">
        <f>[2]Общая!S143</f>
        <v>ПТЭЭСиС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"ЭНИТ"</v>
      </c>
      <c r="D155" s="6" t="str">
        <f>CONCATENATE([2]Общая!G144," ",[2]Общая!H144," ",[2]Общая!I144," 
", [2]Общая!K144," ",[2]Общая!L144)</f>
        <v>Дубасова Светлана Олеговна 
Главный инженер 3г9м</v>
      </c>
      <c r="E155" s="7" t="str">
        <f>[2]Общая!M144</f>
        <v>внеочередная</v>
      </c>
      <c r="F155" s="7" t="str">
        <f>[2]Общая!R144</f>
        <v xml:space="preserve"> III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"ЭНИТ"</v>
      </c>
      <c r="D156" s="6" t="str">
        <f>CONCATENATE([2]Общая!G145," ",[2]Общая!H145," ",[2]Общая!I145," 
", [2]Общая!K145," ",[2]Общая!L145)</f>
        <v>Кабаргин Алексей Сергеевич 
Главный энергетик 2г</v>
      </c>
      <c r="E156" s="7" t="str">
        <f>[2]Общая!M145</f>
        <v>очередная</v>
      </c>
      <c r="F156" s="7" t="str">
        <f>[2]Общая!R145</f>
        <v>V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АНОО "НАША ШКОЛА"</v>
      </c>
      <c r="D157" s="6" t="str">
        <f>CONCATENATE([2]Общая!G146," ",[2]Общая!H146," ",[2]Общая!I146," 
", [2]Общая!K146," ",[2]Общая!L146)</f>
        <v>Иванова Екатерина Евгеньевна 
Заместитель директора по общим вопросам 1 год</v>
      </c>
      <c r="E157" s="7" t="str">
        <f>[2]Общая!M146</f>
        <v>первичная</v>
      </c>
      <c r="F157" s="7" t="str">
        <f>[2]Общая!R146</f>
        <v>II до 1000В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МБУ "Звездный"</v>
      </c>
      <c r="D158" s="6" t="str">
        <f>CONCATENATE([2]Общая!G147," ",[2]Общая!H147," ",[2]Общая!I147," 
", [2]Общая!K147," ",[2]Общая!L147)</f>
        <v>Шустова  Анастасия  Павловна 
Директор  2 года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"Хайтиан СНГ"</v>
      </c>
      <c r="D159" s="6" t="str">
        <f>CONCATENATE([2]Общая!G148," ",[2]Общая!H148," ",[2]Общая!I148," 
", [2]Общая!K148," ",[2]Общая!L148)</f>
        <v>Галаюда Вячеслав  Викторович 
Сервис- инженер 1 г.</v>
      </c>
      <c r="E159" s="7" t="str">
        <f>[2]Общая!M148</f>
        <v>первичная</v>
      </c>
      <c r="F159" s="7" t="str">
        <f>[2]Общая!R148</f>
        <v xml:space="preserve"> II до 1000 В</v>
      </c>
      <c r="G159" s="7" t="str">
        <f>[2]Общая!N148</f>
        <v>оперативно- 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"Хайтиан СНГ"</v>
      </c>
      <c r="D160" s="6" t="str">
        <f>CONCATENATE([2]Общая!G149," ",[2]Общая!H149," ",[2]Общая!I149," 
", [2]Общая!K149," ",[2]Общая!L149)</f>
        <v>Бокарев Андрей  Викторович 
 Сервис- инженер 1 г.</v>
      </c>
      <c r="E160" s="7" t="str">
        <f>[2]Общая!M149</f>
        <v>первичная</v>
      </c>
      <c r="F160" s="7" t="str">
        <f>[2]Общая!R149</f>
        <v xml:space="preserve"> II до 1000 В</v>
      </c>
      <c r="G160" s="7" t="str">
        <f>[2]Общая!N149</f>
        <v>оперативно- 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"СтройЭнергоМОнтаж"</v>
      </c>
      <c r="D161" s="6" t="str">
        <f>CONCATENATE([2]Общая!G150," ",[2]Общая!H150," ",[2]Общая!I150," 
", [2]Общая!K150," ",[2]Общая!L150)</f>
        <v>Прокопенко Радион Андреевич 
Главный энергетик 10</v>
      </c>
      <c r="E161" s="7" t="str">
        <f>[2]Общая!M150</f>
        <v>внеочередная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ПТЭЭСиС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"СтройЭнергоМОнтаж"</v>
      </c>
      <c r="D162" s="6" t="str">
        <f>CONCATENATE([2]Общая!G151," ",[2]Общая!H151," ",[2]Общая!I151," 
", [2]Общая!K151," ",[2]Общая!L151)</f>
        <v>Меренков Дмитрий Юрьевич 
Электромонтажник 3 года</v>
      </c>
      <c r="E162" s="7" t="str">
        <f>[2]Общая!M151</f>
        <v>внеочередная</v>
      </c>
      <c r="F162" s="7" t="str">
        <f>[2]Общая!R151</f>
        <v>IV до и выше 1000 В</v>
      </c>
      <c r="G162" s="7" t="str">
        <f>[2]Общая!N151</f>
        <v>оперативно- ремонтный персонал</v>
      </c>
      <c r="H162" s="15" t="str">
        <f>[2]Общая!S151</f>
        <v>ПТЭЭСиС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"Енигюн"</v>
      </c>
      <c r="D163" s="6" t="str">
        <f>CONCATENATE([2]Общая!G152," ",[2]Общая!H152," ",[2]Общая!I152," 
", [2]Общая!K152," ",[2]Общая!L152)</f>
        <v>Чинов Сергей Анатольевич 
Начальник участка ЭМР 2 мес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"Енигюн"</v>
      </c>
      <c r="D164" s="6" t="str">
        <f>CONCATENATE([2]Общая!G153," ",[2]Общая!H153," ",[2]Общая!I153," 
", [2]Общая!K153," ",[2]Общая!L153)</f>
        <v>Каранкевич Дмитрий Артурович 
Прораб 2 мес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"Енигюн"</v>
      </c>
      <c r="D165" s="6" t="str">
        <f>CONCATENATE([2]Общая!G154," ",[2]Общая!H154," ",[2]Общая!I154," 
", [2]Общая!K154," ",[2]Общая!L154)</f>
        <v>Колесник Илья Мефодьевич 
Ведущий инженер отдела ЭМР по автоматизации и слаботочным системам 1 год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"ЦПТ "Базис"</v>
      </c>
      <c r="D166" s="6" t="str">
        <f>CONCATENATE([2]Общая!G155," ",[2]Общая!H155," ",[2]Общая!I155," 
", [2]Общая!K155," ",[2]Общая!L155)</f>
        <v>Лебедьков Николай Николаевич 
Директор 20 лет</v>
      </c>
      <c r="E166" s="7" t="str">
        <f>[2]Общая!M155</f>
        <v>очередная</v>
      </c>
      <c r="F166" s="7" t="str">
        <f>[2]Общая!R155</f>
        <v>V до и выше 1000 В</v>
      </c>
      <c r="G166" s="7" t="str">
        <f>[2]Общая!N155</f>
        <v>административно-технический персонал,с правами оперативно-ремонтного персонала</v>
      </c>
      <c r="H166" s="15" t="str">
        <f>[2]Общая!S155</f>
        <v>ПТЭЭСиС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"ЦПТ "Базис"</v>
      </c>
      <c r="D167" s="6" t="str">
        <f>CONCATENATE([2]Общая!G156," ",[2]Общая!H156," ",[2]Общая!I156," 
", [2]Общая!K156," ",[2]Общая!L156)</f>
        <v>Гордиенко Олег Станиславович 
Главный энергетик 20 лет</v>
      </c>
      <c r="E167" s="7" t="str">
        <f>[2]Общая!M156</f>
        <v>очередная</v>
      </c>
      <c r="F167" s="7" t="str">
        <f>[2]Общая!R156</f>
        <v>V до и выше 1000 В</v>
      </c>
      <c r="G167" s="7" t="str">
        <f>[2]Общая!N156</f>
        <v>административно-технический персонал,с правами оперативно-ремонтного персонала</v>
      </c>
      <c r="H167" s="15" t="str">
        <f>[2]Общая!S156</f>
        <v>ПТЭЭСиС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"ЦПТ "Базис"</v>
      </c>
      <c r="D168" s="6" t="str">
        <f>CONCATENATE([2]Общая!G157," ",[2]Общая!H157," ",[2]Общая!I157," 
", [2]Общая!K157," ",[2]Общая!L157)</f>
        <v>Мармулев Сергей Александрович 
Ведущий инженер АСУ 11 лет</v>
      </c>
      <c r="E168" s="7" t="str">
        <f>[2]Общая!M157</f>
        <v>очередная</v>
      </c>
      <c r="F168" s="7" t="str">
        <f>[2]Общая!R157</f>
        <v>V до и выше 1000 В</v>
      </c>
      <c r="G168" s="7" t="str">
        <f>[2]Общая!N157</f>
        <v>административно-технический персонал,с правами оперативно-ремонтного персонала</v>
      </c>
      <c r="H168" s="15" t="str">
        <f>[2]Общая!S157</f>
        <v>ПТЭЭСиС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"ЦПТ "Базис"</v>
      </c>
      <c r="D169" s="6" t="str">
        <f>CONCATENATE([2]Общая!G158," ",[2]Общая!H158," ",[2]Общая!I158," 
", [2]Общая!K158," ",[2]Общая!L158)</f>
        <v>Саранкин Алексей Геннадиевич 
Инженер АСУ 3 года</v>
      </c>
      <c r="E169" s="7" t="str">
        <f>[2]Общая!M158</f>
        <v>очередная</v>
      </c>
      <c r="F169" s="7" t="str">
        <f>[2]Общая!R158</f>
        <v>IV до и выше 1000 В</v>
      </c>
      <c r="G169" s="7" t="str">
        <f>[2]Общая!N158</f>
        <v>административно-технический персонал,с правами оперативно-ремонтного персонала</v>
      </c>
      <c r="H169" s="15" t="str">
        <f>[2]Общая!S158</f>
        <v>ПТЭЭСиС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"СМПП"</v>
      </c>
      <c r="D170" s="6" t="str">
        <f>CONCATENATE([2]Общая!G159," ",[2]Общая!H159," ",[2]Общая!I159," 
", [2]Общая!K159," ",[2]Общая!L159)</f>
        <v>Порошков Сергей Анатольевич 
Главный энергетик 9 лет</v>
      </c>
      <c r="E170" s="7" t="str">
        <f>[2]Общая!M159</f>
        <v>очередная</v>
      </c>
      <c r="F170" s="7" t="str">
        <f>[2]Общая!R159</f>
        <v>V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"СМПП"</v>
      </c>
      <c r="D171" s="6" t="str">
        <f>CONCATENATE([2]Общая!G160," ",[2]Общая!H160," ",[2]Общая!I160," 
", [2]Общая!K160," ",[2]Общая!L160)</f>
        <v>Авилов Станислав Валерьевич 
Заместитель начальника цеха 3 года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"СМПП"</v>
      </c>
      <c r="D172" s="6" t="str">
        <f>CONCATENATE([2]Общая!G161," ",[2]Общая!H161," ",[2]Общая!I161," 
", [2]Общая!K161," ",[2]Общая!L161)</f>
        <v>Дуденко  Роман Владимирович 
Заместитель главного энергетика 4 года</v>
      </c>
      <c r="E172" s="7" t="str">
        <f>[2]Общая!M161</f>
        <v>очередная</v>
      </c>
      <c r="F172" s="7" t="str">
        <f>[2]Общая!R161</f>
        <v>V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"УК ЖК ДИВНОЕ"</v>
      </c>
      <c r="D173" s="6" t="str">
        <f>CONCATENATE([2]Общая!G162," ",[2]Общая!H162," ",[2]Общая!I162," 
", [2]Общая!K162," ",[2]Общая!L162)</f>
        <v>Дубов Юрий Анатольевич 
Электромонтер дневной 2 года</v>
      </c>
      <c r="E173" s="7" t="str">
        <f>[2]Общая!M162</f>
        <v>внеочередная</v>
      </c>
      <c r="F173" s="7" t="str">
        <f>[2]Общая!R162</f>
        <v>III до 1000 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"Фряновская фабрика"</v>
      </c>
      <c r="D174" s="6" t="str">
        <f>CONCATENATE([2]Общая!G163," ",[2]Общая!H163," ",[2]Общая!I163," 
", [2]Общая!K163," ",[2]Общая!L163)</f>
        <v>Комков  Сергей  Васильевич 
Начальник участка обеспечения производства 1год 2мес.</v>
      </c>
      <c r="E174" s="7" t="str">
        <f>[2]Общая!M163</f>
        <v>первичная</v>
      </c>
      <c r="F174" s="7" t="str">
        <f>[2]Общая!R163</f>
        <v>II группа до 1000В</v>
      </c>
      <c r="G174" s="7" t="str">
        <f>[2]Общая!N163</f>
        <v>административно- 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 xml:space="preserve">МБУК «Раменский СДК» </v>
      </c>
      <c r="D175" s="6" t="str">
        <f>CONCATENATE([2]Общая!G164," ",[2]Общая!H164," ",[2]Общая!I164," 
", [2]Общая!K164," ",[2]Общая!L164)</f>
        <v>Сафронов Игорь Александрович 
Заведующий Белоколпского СДК 12 лет</v>
      </c>
      <c r="E175" s="7" t="str">
        <f>[2]Общая!M164</f>
        <v>внеочередная</v>
      </c>
      <c r="F175" s="7" t="str">
        <f>[2]Общая!R164</f>
        <v>III гр.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 xml:space="preserve">ООО «К/х Сунгоркина В. Н.» </v>
      </c>
      <c r="D176" s="6" t="str">
        <f>CONCATENATE([2]Общая!G165," ",[2]Общая!H165," ",[2]Общая!I165," 
", [2]Общая!K165," ",[2]Общая!L165)</f>
        <v>Горьков  Евгений Андреевич 
Главный механик 6 лет</v>
      </c>
      <c r="E176" s="7" t="str">
        <f>[2]Общая!M165</f>
        <v>первичная</v>
      </c>
      <c r="F176" s="7" t="str">
        <f>[2]Общая!R165</f>
        <v>II гр. до 1000 В</v>
      </c>
      <c r="G176" s="7" t="str">
        <f>[2]Общая!N165</f>
        <v>администативно-технический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ЗАО «Эко-ферма «Рябинки»</v>
      </c>
      <c r="D177" s="6" t="str">
        <f>CONCATENATE([2]Общая!G166," ",[2]Общая!H166," ",[2]Общая!I166," 
", [2]Общая!K166," ",[2]Общая!L166)</f>
        <v>Штомов Виктор Александрович 
техник-электрик 1 год</v>
      </c>
      <c r="E177" s="7" t="str">
        <f>[2]Общая!M166</f>
        <v>первичная</v>
      </c>
      <c r="F177" s="7" t="str">
        <f>[2]Общая!R166</f>
        <v>II гр.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1"/>
      <c r="C178" s="1"/>
      <c r="D178" s="11" t="s">
        <v>20</v>
      </c>
      <c r="E178" s="10"/>
      <c r="F178" s="10"/>
      <c r="G178" s="10"/>
      <c r="H178" s="1"/>
      <c r="I178" s="1"/>
    </row>
    <row r="179" spans="2:9" s="3" customFormat="1" ht="80.099999999999994" customHeight="1" x14ac:dyDescent="0.25">
      <c r="B179" s="1"/>
      <c r="C179" s="1"/>
      <c r="D179" s="1"/>
      <c r="E179" s="1"/>
      <c r="F179" s="1"/>
      <c r="G179" s="1"/>
      <c r="H179" s="1"/>
      <c r="I179" s="1"/>
    </row>
    <row r="180" spans="2:9" s="3" customFormat="1" ht="80.099999999999994" customHeight="1" x14ac:dyDescent="0.25">
      <c r="B180" s="1"/>
      <c r="C180" s="1"/>
      <c r="D180" s="1"/>
      <c r="E180" s="1"/>
      <c r="F180" s="1"/>
      <c r="G180" s="1"/>
      <c r="H180" s="1"/>
      <c r="I180" s="1"/>
    </row>
    <row r="181" spans="2:9" s="3" customFormat="1" ht="80.099999999999994" customHeight="1" x14ac:dyDescent="0.25">
      <c r="B181" s="1"/>
      <c r="C181" s="1"/>
      <c r="D181" s="1"/>
      <c r="E181" s="1"/>
      <c r="F181" s="1"/>
      <c r="G181" s="1"/>
      <c r="H181" s="1"/>
      <c r="I181" s="1"/>
    </row>
    <row r="182" spans="2:9" s="3" customFormat="1" ht="131.1" customHeight="1" x14ac:dyDescent="0.25">
      <c r="B182" s="1"/>
      <c r="C182" s="1"/>
      <c r="D182" s="1"/>
      <c r="E182" s="1"/>
      <c r="F182" s="1"/>
      <c r="G182" s="1"/>
      <c r="H182" s="1"/>
      <c r="I182" s="1"/>
    </row>
    <row r="183" spans="2:9" s="3" customFormat="1" ht="113.1" customHeight="1" x14ac:dyDescent="0.25">
      <c r="B183" s="1"/>
      <c r="C183" s="1"/>
      <c r="D183" s="1"/>
      <c r="E183" s="1"/>
      <c r="F183" s="1"/>
      <c r="G183" s="1"/>
      <c r="H183" s="1"/>
      <c r="I183" s="1"/>
    </row>
    <row r="184" spans="2:9" s="3" customFormat="1" ht="108" customHeight="1" x14ac:dyDescent="0.25">
      <c r="B184" s="1"/>
      <c r="C184" s="1"/>
      <c r="D184" s="1"/>
      <c r="E184" s="1"/>
      <c r="F184" s="1"/>
      <c r="G184" s="1"/>
      <c r="H184" s="1"/>
      <c r="I184" s="1"/>
    </row>
    <row r="185" spans="2:9" s="3" customFormat="1" ht="80.099999999999994" customHeight="1" x14ac:dyDescent="0.25">
      <c r="B185" s="1"/>
      <c r="C185" s="1"/>
      <c r="D185" s="1"/>
      <c r="E185" s="1"/>
      <c r="F185" s="1"/>
      <c r="G185" s="1"/>
      <c r="H185" s="1"/>
      <c r="I185" s="1"/>
    </row>
    <row r="186" spans="2:9" s="9" customFormat="1" ht="80.099999999999994" customHeight="1" x14ac:dyDescent="0.25">
      <c r="B186" s="1"/>
      <c r="C186" s="1"/>
      <c r="D186" s="1"/>
      <c r="E186" s="1"/>
      <c r="F186" s="1"/>
      <c r="G186" s="1"/>
      <c r="H186" s="1"/>
      <c r="I186" s="1"/>
    </row>
    <row r="187" spans="2:9" s="3" customFormat="1" ht="100.5" customHeight="1" x14ac:dyDescent="0.25">
      <c r="B187" s="1"/>
      <c r="C187" s="1"/>
      <c r="D187" s="1"/>
      <c r="E187" s="1"/>
      <c r="F187" s="1"/>
      <c r="G187" s="1"/>
      <c r="H187" s="1"/>
      <c r="I187" s="1"/>
    </row>
    <row r="188" spans="2:9" s="3" customFormat="1" ht="80.099999999999994" customHeight="1" x14ac:dyDescent="0.25">
      <c r="B188" s="1"/>
      <c r="C188" s="1"/>
      <c r="D188" s="1"/>
      <c r="E188" s="1"/>
      <c r="F188" s="1"/>
      <c r="G188" s="1"/>
      <c r="H188" s="1"/>
      <c r="I188" s="1"/>
    </row>
    <row r="189" spans="2:9" s="3" customFormat="1" ht="80.099999999999994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2:9" s="3" customFormat="1" ht="104.1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2:9" s="3" customFormat="1" ht="78.9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2:9" s="3" customFormat="1" ht="90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108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108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108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12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3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91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7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2024-12-16T11:37:02Z</dcterms:modified>
</cp:coreProperties>
</file>